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cdaction.sharepoint.com/sites/GACD/Research/Funding Calls/2025 Sectors call/02. Funders taking part/03. Budget forms for S2/"/>
    </mc:Choice>
  </mc:AlternateContent>
  <xr:revisionPtr revIDLastSave="1" documentId="8_{77620BB0-1F26-4E73-A3A6-14A773416D51}" xr6:coauthVersionLast="47" xr6:coauthVersionMax="47" xr10:uidLastSave="{6325CAA5-8788-4625-81B7-EF9D0EE7F2E2}"/>
  <bookViews>
    <workbookView xWindow="-13455" yWindow="-16320" windowWidth="29040" windowHeight="15720" xr2:uid="{00000000-000D-0000-FFFF-FFFF00000000}"/>
  </bookViews>
  <sheets>
    <sheet name="Project Budget" sheetId="2" r:id="rId1"/>
  </sheets>
  <definedNames>
    <definedName name="_xlnm.Print_Area" localSheetId="0">'Project Budget'!$A$2:$O$75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2" l="1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47" i="2"/>
  <c r="E46" i="2"/>
  <c r="E45" i="2"/>
  <c r="E44" i="2"/>
  <c r="E43" i="2"/>
  <c r="E42" i="2"/>
  <c r="E41" i="2"/>
  <c r="E40" i="2"/>
  <c r="E39" i="2"/>
  <c r="E38" i="2"/>
  <c r="E37" i="2"/>
  <c r="E36" i="2"/>
  <c r="E32" i="2"/>
  <c r="E31" i="2"/>
  <c r="E30" i="2"/>
  <c r="E29" i="2"/>
  <c r="E28" i="2"/>
  <c r="E27" i="2"/>
  <c r="E26" i="2"/>
  <c r="E25" i="2"/>
  <c r="E24" i="2"/>
  <c r="E23" i="2"/>
  <c r="E22" i="2"/>
  <c r="E21" i="2"/>
  <c r="M17" i="2"/>
  <c r="M16" i="2"/>
  <c r="M15" i="2"/>
  <c r="M14" i="2"/>
  <c r="M13" i="2"/>
  <c r="M12" i="2"/>
  <c r="M11" i="2"/>
  <c r="M10" i="2"/>
  <c r="M9" i="2"/>
  <c r="M8" i="2"/>
  <c r="K17" i="2"/>
  <c r="K16" i="2"/>
  <c r="K15" i="2"/>
  <c r="K14" i="2"/>
  <c r="K13" i="2"/>
  <c r="K12" i="2"/>
  <c r="K11" i="2"/>
  <c r="K10" i="2"/>
  <c r="K9" i="2"/>
  <c r="K8" i="2"/>
  <c r="I17" i="2"/>
  <c r="I16" i="2"/>
  <c r="I15" i="2"/>
  <c r="I14" i="2"/>
  <c r="I13" i="2"/>
  <c r="I12" i="2"/>
  <c r="I11" i="2"/>
  <c r="I10" i="2"/>
  <c r="I9" i="2"/>
  <c r="I8" i="2"/>
  <c r="G17" i="2"/>
  <c r="G16" i="2"/>
  <c r="G15" i="2"/>
  <c r="G14" i="2"/>
  <c r="G13" i="2"/>
  <c r="G12" i="2"/>
  <c r="G11" i="2"/>
  <c r="G10" i="2"/>
  <c r="G9" i="2"/>
  <c r="G8" i="2"/>
  <c r="E17" i="2"/>
  <c r="E16" i="2"/>
  <c r="E15" i="2"/>
  <c r="E14" i="2"/>
  <c r="E13" i="2"/>
  <c r="E12" i="2"/>
  <c r="E11" i="2"/>
  <c r="E10" i="2"/>
  <c r="E9" i="2"/>
  <c r="E8" i="2"/>
  <c r="M57" i="2"/>
  <c r="K57" i="2"/>
  <c r="I57" i="2"/>
  <c r="G57" i="2"/>
  <c r="M56" i="2"/>
  <c r="K56" i="2"/>
  <c r="I56" i="2"/>
  <c r="G56" i="2"/>
  <c r="M55" i="2"/>
  <c r="K55" i="2"/>
  <c r="I55" i="2"/>
  <c r="G55" i="2"/>
  <c r="M54" i="2"/>
  <c r="K54" i="2"/>
  <c r="I54" i="2"/>
  <c r="G54" i="2"/>
  <c r="M66" i="2"/>
  <c r="K66" i="2"/>
  <c r="I66" i="2"/>
  <c r="G66" i="2"/>
  <c r="M65" i="2"/>
  <c r="K65" i="2"/>
  <c r="I65" i="2"/>
  <c r="G65" i="2"/>
  <c r="M64" i="2"/>
  <c r="K64" i="2"/>
  <c r="I64" i="2"/>
  <c r="G64" i="2"/>
  <c r="M63" i="2"/>
  <c r="K63" i="2"/>
  <c r="I63" i="2"/>
  <c r="G63" i="2"/>
  <c r="M62" i="2"/>
  <c r="K62" i="2"/>
  <c r="I62" i="2"/>
  <c r="G62" i="2"/>
  <c r="M61" i="2"/>
  <c r="K61" i="2"/>
  <c r="I61" i="2"/>
  <c r="G61" i="2"/>
  <c r="M60" i="2"/>
  <c r="K60" i="2"/>
  <c r="I60" i="2"/>
  <c r="G60" i="2"/>
  <c r="M59" i="2"/>
  <c r="K59" i="2"/>
  <c r="I59" i="2"/>
  <c r="G59" i="2"/>
  <c r="M58" i="2"/>
  <c r="K58" i="2"/>
  <c r="I58" i="2"/>
  <c r="G58" i="2"/>
  <c r="M53" i="2"/>
  <c r="K53" i="2"/>
  <c r="I53" i="2"/>
  <c r="G53" i="2"/>
  <c r="M52" i="2"/>
  <c r="K52" i="2"/>
  <c r="I52" i="2"/>
  <c r="G52" i="2"/>
  <c r="M51" i="2"/>
  <c r="K51" i="2"/>
  <c r="I51" i="2"/>
  <c r="G51" i="2"/>
  <c r="M47" i="2"/>
  <c r="K47" i="2"/>
  <c r="I47" i="2"/>
  <c r="G47" i="2"/>
  <c r="M46" i="2"/>
  <c r="K46" i="2"/>
  <c r="I46" i="2"/>
  <c r="G46" i="2"/>
  <c r="M45" i="2"/>
  <c r="K45" i="2"/>
  <c r="I45" i="2"/>
  <c r="G45" i="2"/>
  <c r="M44" i="2"/>
  <c r="K44" i="2"/>
  <c r="I44" i="2"/>
  <c r="G44" i="2"/>
  <c r="M43" i="2"/>
  <c r="K43" i="2"/>
  <c r="I43" i="2"/>
  <c r="G43" i="2"/>
  <c r="M42" i="2"/>
  <c r="K42" i="2"/>
  <c r="I42" i="2"/>
  <c r="G42" i="2"/>
  <c r="M41" i="2"/>
  <c r="K41" i="2"/>
  <c r="I41" i="2"/>
  <c r="G41" i="2"/>
  <c r="M40" i="2"/>
  <c r="K40" i="2"/>
  <c r="I40" i="2"/>
  <c r="G40" i="2"/>
  <c r="M39" i="2"/>
  <c r="K39" i="2"/>
  <c r="I39" i="2"/>
  <c r="G39" i="2"/>
  <c r="M38" i="2"/>
  <c r="K38" i="2"/>
  <c r="I38" i="2"/>
  <c r="G38" i="2"/>
  <c r="M37" i="2"/>
  <c r="K37" i="2"/>
  <c r="I37" i="2"/>
  <c r="G37" i="2"/>
  <c r="M36" i="2"/>
  <c r="K36" i="2"/>
  <c r="I36" i="2"/>
  <c r="G36" i="2"/>
  <c r="M32" i="2"/>
  <c r="M31" i="2"/>
  <c r="M30" i="2"/>
  <c r="M29" i="2"/>
  <c r="M28" i="2"/>
  <c r="M27" i="2"/>
  <c r="M26" i="2"/>
  <c r="M25" i="2"/>
  <c r="M24" i="2"/>
  <c r="M23" i="2"/>
  <c r="M22" i="2"/>
  <c r="M21" i="2"/>
  <c r="K32" i="2"/>
  <c r="K31" i="2"/>
  <c r="K30" i="2"/>
  <c r="K29" i="2"/>
  <c r="K28" i="2"/>
  <c r="K27" i="2"/>
  <c r="K26" i="2"/>
  <c r="K25" i="2"/>
  <c r="K24" i="2"/>
  <c r="K23" i="2"/>
  <c r="K22" i="2"/>
  <c r="K21" i="2"/>
  <c r="K33" i="2" s="1"/>
  <c r="I32" i="2"/>
  <c r="I31" i="2"/>
  <c r="I30" i="2"/>
  <c r="I29" i="2"/>
  <c r="I28" i="2"/>
  <c r="I27" i="2"/>
  <c r="I26" i="2"/>
  <c r="I25" i="2"/>
  <c r="I24" i="2"/>
  <c r="I23" i="2"/>
  <c r="I22" i="2"/>
  <c r="I21" i="2"/>
  <c r="G32" i="2"/>
  <c r="G31" i="2"/>
  <c r="G30" i="2"/>
  <c r="G29" i="2"/>
  <c r="G28" i="2"/>
  <c r="G27" i="2"/>
  <c r="G26" i="2"/>
  <c r="G25" i="2"/>
  <c r="G24" i="2"/>
  <c r="G23" i="2"/>
  <c r="G22" i="2"/>
  <c r="G21" i="2"/>
  <c r="N65" i="2" l="1"/>
  <c r="N63" i="2"/>
  <c r="N62" i="2"/>
  <c r="N57" i="2"/>
  <c r="N54" i="2"/>
  <c r="N47" i="2"/>
  <c r="N41" i="2"/>
  <c r="N36" i="2"/>
  <c r="M18" i="2"/>
  <c r="N66" i="2"/>
  <c r="N59" i="2"/>
  <c r="N58" i="2"/>
  <c r="N56" i="2"/>
  <c r="N55" i="2"/>
  <c r="N44" i="2"/>
  <c r="N39" i="2"/>
  <c r="N37" i="2"/>
  <c r="N61" i="2"/>
  <c r="K18" i="2"/>
  <c r="N46" i="2"/>
  <c r="N38" i="2"/>
  <c r="N60" i="2"/>
  <c r="N64" i="2"/>
  <c r="N52" i="2"/>
  <c r="M67" i="2"/>
  <c r="K67" i="2"/>
  <c r="I67" i="2"/>
  <c r="G67" i="2"/>
  <c r="M33" i="2"/>
  <c r="G33" i="2"/>
  <c r="N32" i="2"/>
  <c r="N31" i="2"/>
  <c r="N30" i="2"/>
  <c r="N29" i="2"/>
  <c r="N28" i="2"/>
  <c r="N27" i="2"/>
  <c r="N26" i="2"/>
  <c r="N25" i="2"/>
  <c r="N24" i="2"/>
  <c r="N23" i="2"/>
  <c r="N22" i="2"/>
  <c r="N53" i="2"/>
  <c r="I33" i="2"/>
  <c r="E67" i="2"/>
  <c r="N51" i="2"/>
  <c r="N43" i="2"/>
  <c r="N42" i="2"/>
  <c r="M48" i="2"/>
  <c r="I48" i="2"/>
  <c r="G48" i="2"/>
  <c r="E48" i="2"/>
  <c r="N45" i="2"/>
  <c r="N40" i="2"/>
  <c r="K48" i="2"/>
  <c r="N21" i="2"/>
  <c r="E33" i="2"/>
  <c r="I18" i="2"/>
  <c r="N8" i="2"/>
  <c r="N17" i="2"/>
  <c r="N16" i="2"/>
  <c r="N15" i="2"/>
  <c r="N14" i="2"/>
  <c r="N13" i="2"/>
  <c r="N12" i="2"/>
  <c r="N11" i="2"/>
  <c r="N10" i="2"/>
  <c r="N9" i="2"/>
  <c r="E18" i="2"/>
  <c r="M69" i="2" l="1"/>
  <c r="M71" i="2" s="1"/>
  <c r="M73" i="2" s="1"/>
  <c r="M76" i="2" s="1"/>
  <c r="I69" i="2"/>
  <c r="I71" i="2" s="1"/>
  <c r="I73" i="2" s="1"/>
  <c r="I76" i="2" s="1"/>
  <c r="K69" i="2"/>
  <c r="E69" i="2"/>
  <c r="N67" i="2"/>
  <c r="N33" i="2"/>
  <c r="N48" i="2"/>
  <c r="N18" i="2"/>
  <c r="G18" i="2"/>
  <c r="G69" i="2" s="1"/>
  <c r="N69" i="2" l="1"/>
  <c r="N71" i="2" s="1"/>
  <c r="N73" i="2" s="1"/>
  <c r="N76" i="2" s="1"/>
  <c r="K71" i="2"/>
  <c r="K73" i="2" s="1"/>
  <c r="K76" i="2" s="1"/>
  <c r="G71" i="2"/>
  <c r="G73" i="2" s="1"/>
  <c r="G76" i="2" s="1"/>
  <c r="E71" i="2"/>
  <c r="E73" i="2" s="1"/>
  <c r="E76" i="2" s="1"/>
</calcChain>
</file>

<file path=xl/sharedStrings.xml><?xml version="1.0" encoding="utf-8"?>
<sst xmlns="http://schemas.openxmlformats.org/spreadsheetml/2006/main" count="85" uniqueCount="39">
  <si>
    <t xml:space="preserve">Project Title: </t>
  </si>
  <si>
    <t>Principal Investigator:</t>
  </si>
  <si>
    <t>BUDGET ITEMS</t>
  </si>
  <si>
    <t>Year 1</t>
  </si>
  <si>
    <t>Year 2</t>
  </si>
  <si>
    <t>Annual Increase</t>
  </si>
  <si>
    <t>PERSONNEL COSTS</t>
  </si>
  <si>
    <t>Annual Salary</t>
  </si>
  <si>
    <t>% Effort</t>
  </si>
  <si>
    <t>%</t>
  </si>
  <si>
    <t>PI</t>
  </si>
  <si>
    <t>Researcher 1</t>
  </si>
  <si>
    <t>Researcher 2</t>
  </si>
  <si>
    <t>Researcher 3</t>
  </si>
  <si>
    <t xml:space="preserve">      Total - Personnel Costs</t>
  </si>
  <si>
    <t>Unit Cost</t>
  </si>
  <si>
    <t>TRAVEL COSTS</t>
  </si>
  <si>
    <t>Travel must be directly related to the project and should not include conference attendance</t>
  </si>
  <si>
    <t xml:space="preserve">      Total - Travel Costs</t>
  </si>
  <si>
    <t xml:space="preserve">      Total - Other Direct Costs</t>
  </si>
  <si>
    <t xml:space="preserve">TOTAL: DIRECT COSTS </t>
  </si>
  <si>
    <t>Year 3</t>
  </si>
  <si>
    <t>Year 4</t>
  </si>
  <si>
    <t>Year 5</t>
  </si>
  <si>
    <t>TOTAL</t>
  </si>
  <si>
    <t>PROJECT BUDGET</t>
  </si>
  <si>
    <t>No of Units</t>
  </si>
  <si>
    <t>R</t>
  </si>
  <si>
    <t>OTHER DIRECT COSTS</t>
  </si>
  <si>
    <t>Insert</t>
  </si>
  <si>
    <t>Indirect Costs</t>
  </si>
  <si>
    <t>Maximum levy allowable is 5%</t>
  </si>
  <si>
    <t>TOTAL PROJECT COST</t>
  </si>
  <si>
    <t>Exchange Rate</t>
  </si>
  <si>
    <t>TOTAL PROJECT COST in USD</t>
  </si>
  <si>
    <t>Non-allowable: Salaries of permanent or fixed term staff that are fully covered by the host institutions or other grants.</t>
  </si>
  <si>
    <t>Please do not include decimals - round all figures off to the nearest Rand</t>
  </si>
  <si>
    <t>Operational cost</t>
  </si>
  <si>
    <t xml:space="preserve">      Total - Operational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</si>
</sst>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R&quot;\ #,##0.00"/>
    <numFmt numFmtId="165" formatCode="&quot;R&quot;\ #,##0"/>
    <numFmt numFmtId="166" formatCode="[$$-409]#,##0"/>
    <numFmt numFmtId="167" formatCode="0.0%"/>
    <numFmt numFmtId="168" formatCode="[$R-1C09]#,##0.00"/>
    <numFmt numFmtId="169" formatCode="&quot;$&quot;\ #,##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5"/>
        <bgColor indexed="64"/>
      </patternFill>
    </fill>
    <fill>
      <patternFill patternType="solid">
        <fgColor rgb="FFE9E6D7"/>
        <bgColor indexed="64"/>
      </patternFill>
    </fill>
    <fill>
      <patternFill patternType="solid">
        <fgColor rgb="FFFFFFD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165" fontId="0" fillId="0" borderId="0" xfId="0" applyNumberFormat="1" applyAlignment="1">
      <alignment vertical="top"/>
    </xf>
    <xf numFmtId="0" fontId="4" fillId="0" borderId="0" xfId="0" applyFont="1" applyAlignment="1">
      <alignment vertical="top"/>
    </xf>
    <xf numFmtId="0" fontId="0" fillId="0" borderId="12" xfId="0" applyBorder="1" applyAlignment="1">
      <alignment horizontal="center" vertical="top"/>
    </xf>
    <xf numFmtId="165" fontId="0" fillId="0" borderId="21" xfId="0" applyNumberFormat="1" applyBorder="1" applyAlignment="1">
      <alignment vertical="top"/>
    </xf>
    <xf numFmtId="165" fontId="0" fillId="0" borderId="22" xfId="0" applyNumberFormat="1" applyBorder="1" applyAlignment="1">
      <alignment vertical="top"/>
    </xf>
    <xf numFmtId="165" fontId="0" fillId="0" borderId="23" xfId="0" applyNumberFormat="1" applyBorder="1" applyAlignment="1">
      <alignment vertical="top"/>
    </xf>
    <xf numFmtId="165" fontId="0" fillId="0" borderId="25" xfId="0" applyNumberFormat="1" applyBorder="1" applyAlignment="1">
      <alignment vertical="top"/>
    </xf>
    <xf numFmtId="165" fontId="0" fillId="0" borderId="27" xfId="0" applyNumberFormat="1" applyBorder="1" applyAlignment="1">
      <alignment vertical="top"/>
    </xf>
    <xf numFmtId="165" fontId="0" fillId="0" borderId="29" xfId="0" applyNumberFormat="1" applyBorder="1" applyAlignment="1">
      <alignment vertical="top"/>
    </xf>
    <xf numFmtId="0" fontId="2" fillId="0" borderId="21" xfId="0" applyFont="1" applyBorder="1" applyAlignment="1">
      <alignment horizontal="left" vertical="top" indent="1"/>
    </xf>
    <xf numFmtId="0" fontId="2" fillId="0" borderId="22" xfId="0" applyFont="1" applyBorder="1" applyAlignment="1">
      <alignment horizontal="left" vertical="top" indent="1"/>
    </xf>
    <xf numFmtId="0" fontId="2" fillId="0" borderId="23" xfId="0" applyFont="1" applyBorder="1" applyAlignment="1">
      <alignment horizontal="left" vertical="top" indent="1"/>
    </xf>
    <xf numFmtId="167" fontId="0" fillId="0" borderId="7" xfId="0" applyNumberFormat="1" applyBorder="1" applyAlignment="1">
      <alignment vertical="top"/>
    </xf>
    <xf numFmtId="9" fontId="0" fillId="0" borderId="24" xfId="0" applyNumberFormat="1" applyBorder="1" applyAlignment="1">
      <alignment vertical="top"/>
    </xf>
    <xf numFmtId="9" fontId="0" fillId="0" borderId="26" xfId="0" applyNumberFormat="1" applyBorder="1" applyAlignment="1">
      <alignment vertical="top"/>
    </xf>
    <xf numFmtId="9" fontId="0" fillId="0" borderId="28" xfId="0" applyNumberFormat="1" applyBorder="1" applyAlignment="1">
      <alignment vertical="top"/>
    </xf>
    <xf numFmtId="167" fontId="0" fillId="0" borderId="0" xfId="0" applyNumberFormat="1" applyAlignment="1">
      <alignment vertical="top"/>
    </xf>
    <xf numFmtId="3" fontId="0" fillId="0" borderId="24" xfId="0" applyNumberFormat="1" applyBorder="1" applyAlignment="1">
      <alignment vertical="top"/>
    </xf>
    <xf numFmtId="3" fontId="0" fillId="0" borderId="26" xfId="0" applyNumberFormat="1" applyBorder="1" applyAlignment="1">
      <alignment vertical="top"/>
    </xf>
    <xf numFmtId="3" fontId="0" fillId="0" borderId="28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165" fontId="1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indent="1"/>
    </xf>
    <xf numFmtId="9" fontId="0" fillId="0" borderId="0" xfId="0" applyNumberFormat="1" applyAlignment="1">
      <alignment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center" vertical="top"/>
    </xf>
    <xf numFmtId="0" fontId="2" fillId="2" borderId="33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1" fillId="3" borderId="20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/>
    </xf>
    <xf numFmtId="0" fontId="0" fillId="3" borderId="19" xfId="0" applyFill="1" applyBorder="1" applyAlignment="1">
      <alignment horizontal="right" vertical="top"/>
    </xf>
    <xf numFmtId="0" fontId="2" fillId="3" borderId="13" xfId="0" applyFont="1" applyFill="1" applyBorder="1" applyAlignment="1">
      <alignment horizontal="right" vertical="top"/>
    </xf>
    <xf numFmtId="0" fontId="1" fillId="3" borderId="7" xfId="0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0" fillId="3" borderId="18" xfId="0" applyFill="1" applyBorder="1" applyAlignment="1">
      <alignment horizontal="center" vertical="top"/>
    </xf>
    <xf numFmtId="165" fontId="1" fillId="3" borderId="21" xfId="0" applyNumberFormat="1" applyFont="1" applyFill="1" applyBorder="1" applyAlignment="1">
      <alignment vertical="top"/>
    </xf>
    <xf numFmtId="165" fontId="1" fillId="3" borderId="22" xfId="0" applyNumberFormat="1" applyFont="1" applyFill="1" applyBorder="1" applyAlignment="1">
      <alignment vertical="top"/>
    </xf>
    <xf numFmtId="165" fontId="1" fillId="3" borderId="23" xfId="0" applyNumberFormat="1" applyFont="1" applyFill="1" applyBorder="1" applyAlignment="1">
      <alignment vertical="top"/>
    </xf>
    <xf numFmtId="165" fontId="1" fillId="3" borderId="10" xfId="0" applyNumberFormat="1" applyFont="1" applyFill="1" applyBorder="1" applyAlignment="1">
      <alignment vertical="top"/>
    </xf>
    <xf numFmtId="0" fontId="1" fillId="3" borderId="9" xfId="0" applyFont="1" applyFill="1" applyBorder="1" applyAlignment="1">
      <alignment horizontal="left" vertical="top"/>
    </xf>
    <xf numFmtId="165" fontId="0" fillId="3" borderId="9" xfId="0" applyNumberFormat="1" applyFill="1" applyBorder="1" applyAlignment="1">
      <alignment vertical="top"/>
    </xf>
    <xf numFmtId="0" fontId="0" fillId="3" borderId="18" xfId="0" applyFill="1" applyBorder="1" applyAlignment="1">
      <alignment vertical="top"/>
    </xf>
    <xf numFmtId="165" fontId="1" fillId="3" borderId="30" xfId="0" applyNumberFormat="1" applyFont="1" applyFill="1" applyBorder="1" applyAlignment="1">
      <alignment vertical="top"/>
    </xf>
    <xf numFmtId="165" fontId="1" fillId="3" borderId="18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0" fillId="3" borderId="9" xfId="0" applyFill="1" applyBorder="1" applyAlignment="1">
      <alignment horizontal="center" vertical="top"/>
    </xf>
    <xf numFmtId="0" fontId="5" fillId="3" borderId="18" xfId="0" applyFont="1" applyFill="1" applyBorder="1" applyAlignment="1">
      <alignment horizontal="right" vertical="top"/>
    </xf>
    <xf numFmtId="0" fontId="2" fillId="3" borderId="32" xfId="0" applyFont="1" applyFill="1" applyBorder="1" applyAlignment="1">
      <alignment horizontal="right" vertical="top"/>
    </xf>
    <xf numFmtId="0" fontId="1" fillId="3" borderId="9" xfId="0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164" fontId="0" fillId="3" borderId="9" xfId="0" applyNumberFormat="1" applyFill="1" applyBorder="1" applyAlignment="1">
      <alignment vertical="top"/>
    </xf>
    <xf numFmtId="0" fontId="1" fillId="3" borderId="33" xfId="0" applyFont="1" applyFill="1" applyBorder="1" applyAlignment="1">
      <alignment vertical="top"/>
    </xf>
    <xf numFmtId="164" fontId="0" fillId="3" borderId="33" xfId="0" applyNumberFormat="1" applyFill="1" applyBorder="1" applyAlignment="1">
      <alignment vertical="top"/>
    </xf>
    <xf numFmtId="0" fontId="0" fillId="3" borderId="33" xfId="0" applyFill="1" applyBorder="1" applyAlignment="1">
      <alignment vertical="top"/>
    </xf>
    <xf numFmtId="165" fontId="1" fillId="3" borderId="33" xfId="0" applyNumberFormat="1" applyFont="1" applyFill="1" applyBorder="1" applyAlignment="1">
      <alignment vertical="top"/>
    </xf>
    <xf numFmtId="0" fontId="1" fillId="3" borderId="34" xfId="0" applyFont="1" applyFill="1" applyBorder="1" applyAlignment="1">
      <alignment vertical="top"/>
    </xf>
    <xf numFmtId="164" fontId="2" fillId="3" borderId="33" xfId="0" applyNumberFormat="1" applyFont="1" applyFill="1" applyBorder="1" applyAlignment="1">
      <alignment vertical="top"/>
    </xf>
    <xf numFmtId="0" fontId="2" fillId="3" borderId="33" xfId="0" applyFont="1" applyFill="1" applyBorder="1" applyAlignment="1">
      <alignment vertical="top"/>
    </xf>
    <xf numFmtId="165" fontId="1" fillId="3" borderId="35" xfId="0" applyNumberFormat="1" applyFont="1" applyFill="1" applyBorder="1" applyAlignment="1">
      <alignment vertical="top"/>
    </xf>
    <xf numFmtId="165" fontId="1" fillId="3" borderId="11" xfId="0" applyNumberFormat="1" applyFont="1" applyFill="1" applyBorder="1" applyAlignment="1">
      <alignment vertical="top"/>
    </xf>
    <xf numFmtId="165" fontId="1" fillId="3" borderId="0" xfId="0" applyNumberFormat="1" applyFont="1" applyFill="1" applyAlignment="1">
      <alignment vertical="top"/>
    </xf>
    <xf numFmtId="0" fontId="2" fillId="4" borderId="0" xfId="0" applyFont="1" applyFill="1" applyAlignment="1">
      <alignment vertical="top"/>
    </xf>
    <xf numFmtId="168" fontId="0" fillId="4" borderId="0" xfId="0" applyNumberFormat="1" applyFill="1" applyAlignment="1">
      <alignment vertical="top"/>
    </xf>
    <xf numFmtId="0" fontId="1" fillId="4" borderId="34" xfId="0" applyFont="1" applyFill="1" applyBorder="1" applyAlignment="1">
      <alignment vertical="top"/>
    </xf>
    <xf numFmtId="164" fontId="2" fillId="4" borderId="33" xfId="0" applyNumberFormat="1" applyFont="1" applyFill="1" applyBorder="1" applyAlignment="1">
      <alignment vertical="top"/>
    </xf>
    <xf numFmtId="169" fontId="1" fillId="4" borderId="33" xfId="0" applyNumberFormat="1" applyFont="1" applyFill="1" applyBorder="1" applyAlignment="1">
      <alignment vertical="top"/>
    </xf>
    <xf numFmtId="165" fontId="1" fillId="4" borderId="33" xfId="0" applyNumberFormat="1" applyFont="1" applyFill="1" applyBorder="1" applyAlignment="1">
      <alignment vertical="top"/>
    </xf>
    <xf numFmtId="169" fontId="1" fillId="4" borderId="31" xfId="0" applyNumberFormat="1" applyFont="1" applyFill="1" applyBorder="1" applyAlignment="1">
      <alignment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D1"/>
      <color rgb="FFFFFFC5"/>
      <color rgb="FFE9E6D7"/>
      <color rgb="FFCCFFFF"/>
      <color rgb="FFF6F5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4"/>
  <sheetViews>
    <sheetView tabSelected="1" workbookViewId="0">
      <selection activeCell="T25" sqref="T25"/>
    </sheetView>
  </sheetViews>
  <sheetFormatPr defaultColWidth="9.1796875" defaultRowHeight="12.5" x14ac:dyDescent="0.25"/>
  <cols>
    <col min="1" max="1" width="2.7265625" style="2" customWidth="1"/>
    <col min="2" max="2" width="30.7265625" style="2" customWidth="1"/>
    <col min="3" max="3" width="14.7265625" style="2" customWidth="1"/>
    <col min="4" max="4" width="9.7265625" style="2" customWidth="1"/>
    <col min="5" max="5" width="12.7265625" style="2" customWidth="1"/>
    <col min="6" max="6" width="9.7265625" style="2" customWidth="1"/>
    <col min="7" max="7" width="12.7265625" style="2" customWidth="1"/>
    <col min="8" max="8" width="9.7265625" style="2" customWidth="1"/>
    <col min="9" max="9" width="12.7265625" style="2" customWidth="1"/>
    <col min="10" max="10" width="9.7265625" style="2" customWidth="1"/>
    <col min="11" max="11" width="12.7265625" style="2" customWidth="1"/>
    <col min="12" max="12" width="9.7265625" style="2" customWidth="1"/>
    <col min="13" max="13" width="12.7265625" style="2" customWidth="1"/>
    <col min="14" max="14" width="15.7265625" style="2" customWidth="1"/>
    <col min="15" max="15" width="6.26953125" style="2" customWidth="1"/>
    <col min="16" max="16" width="15.1796875" style="2" customWidth="1"/>
    <col min="17" max="16384" width="9.1796875" style="2"/>
  </cols>
  <sheetData>
    <row r="1" spans="1:17" ht="15.75" customHeight="1" x14ac:dyDescent="0.25">
      <c r="B1" s="7" t="s">
        <v>25</v>
      </c>
    </row>
    <row r="2" spans="1:17" ht="13" thickBot="1" x14ac:dyDescent="0.3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15.75" customHeight="1" x14ac:dyDescent="0.25">
      <c r="A3" s="3"/>
      <c r="B3" s="4" t="s">
        <v>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P3" s="5"/>
    </row>
    <row r="4" spans="1:17" ht="15.75" customHeight="1" thickBot="1" x14ac:dyDescent="0.3">
      <c r="A4" s="3"/>
      <c r="B4" s="6" t="s">
        <v>1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  <c r="P4" s="5" t="s">
        <v>36</v>
      </c>
    </row>
    <row r="5" spans="1:17" ht="13" x14ac:dyDescent="0.25">
      <c r="A5" s="3"/>
      <c r="B5" s="7"/>
    </row>
    <row r="6" spans="1:17" ht="13" x14ac:dyDescent="0.25">
      <c r="A6" s="3"/>
      <c r="B6" s="7" t="s">
        <v>2</v>
      </c>
      <c r="C6" s="10"/>
      <c r="D6" s="36"/>
      <c r="E6" s="37" t="s">
        <v>3</v>
      </c>
      <c r="F6" s="38"/>
      <c r="G6" s="37" t="s">
        <v>4</v>
      </c>
      <c r="H6" s="38"/>
      <c r="I6" s="37" t="s">
        <v>21</v>
      </c>
      <c r="J6" s="38"/>
      <c r="K6" s="37" t="s">
        <v>22</v>
      </c>
      <c r="L6" s="38"/>
      <c r="M6" s="37" t="s">
        <v>23</v>
      </c>
      <c r="N6" s="39" t="s">
        <v>24</v>
      </c>
      <c r="P6" s="54" t="s">
        <v>5</v>
      </c>
    </row>
    <row r="7" spans="1:17" ht="12.75" customHeight="1" x14ac:dyDescent="0.25">
      <c r="A7" s="3"/>
      <c r="B7" s="43" t="s">
        <v>6</v>
      </c>
      <c r="C7" s="44" t="s">
        <v>7</v>
      </c>
      <c r="D7" s="40" t="s">
        <v>8</v>
      </c>
      <c r="E7" s="41" t="s">
        <v>27</v>
      </c>
      <c r="F7" s="40" t="s">
        <v>8</v>
      </c>
      <c r="G7" s="41" t="s">
        <v>27</v>
      </c>
      <c r="H7" s="40" t="s">
        <v>8</v>
      </c>
      <c r="I7" s="41" t="s">
        <v>27</v>
      </c>
      <c r="J7" s="40" t="s">
        <v>8</v>
      </c>
      <c r="K7" s="41" t="s">
        <v>27</v>
      </c>
      <c r="L7" s="40" t="s">
        <v>8</v>
      </c>
      <c r="M7" s="41" t="s">
        <v>27</v>
      </c>
      <c r="N7" s="42" t="s">
        <v>27</v>
      </c>
      <c r="P7" s="55" t="s">
        <v>9</v>
      </c>
    </row>
    <row r="8" spans="1:17" ht="13" x14ac:dyDescent="0.25">
      <c r="A8" s="3"/>
      <c r="B8" s="17" t="s">
        <v>10</v>
      </c>
      <c r="C8" s="11"/>
      <c r="D8" s="21"/>
      <c r="E8" s="14">
        <f>C8*D8</f>
        <v>0</v>
      </c>
      <c r="F8" s="21"/>
      <c r="G8" s="14">
        <f>(C8*(1+$P$8))*F8</f>
        <v>0</v>
      </c>
      <c r="H8" s="21"/>
      <c r="I8" s="14">
        <f>(C8*(1+$P$8)*(1+$P$8))*H8</f>
        <v>0</v>
      </c>
      <c r="J8" s="21"/>
      <c r="K8" s="14">
        <f>(C8*(1+$P$8)*(1+$P$8)*(1+$P$8))*J8</f>
        <v>0</v>
      </c>
      <c r="L8" s="21"/>
      <c r="M8" s="14">
        <f>(C8*(1+$P$8)*(1+$P$8)*(1+$P$8)*(1+$P$8))*L8</f>
        <v>0</v>
      </c>
      <c r="N8" s="45">
        <f>E8+G8+I8+K8+M8</f>
        <v>0</v>
      </c>
      <c r="P8" s="20">
        <v>0</v>
      </c>
      <c r="Q8" s="30" t="s">
        <v>29</v>
      </c>
    </row>
    <row r="9" spans="1:17" ht="13" x14ac:dyDescent="0.25">
      <c r="A9" s="3"/>
      <c r="B9" s="18" t="s">
        <v>11</v>
      </c>
      <c r="C9" s="12"/>
      <c r="D9" s="22"/>
      <c r="E9" s="15">
        <f t="shared" ref="E9:E17" si="0">C9*D9</f>
        <v>0</v>
      </c>
      <c r="F9" s="22"/>
      <c r="G9" s="15">
        <f t="shared" ref="G9:G17" si="1">(C9*(1+$P$8))*F9</f>
        <v>0</v>
      </c>
      <c r="H9" s="22"/>
      <c r="I9" s="15">
        <f t="shared" ref="I9:I17" si="2">(C9*(1+$P$8)*(1+$P$8))*H9</f>
        <v>0</v>
      </c>
      <c r="J9" s="22"/>
      <c r="K9" s="15">
        <f t="shared" ref="K9:K17" si="3">(C9*(1+$P$8)*(1+$P$8)*(1+$P$8))*J9</f>
        <v>0</v>
      </c>
      <c r="L9" s="22"/>
      <c r="M9" s="15">
        <f t="shared" ref="M9:M17" si="4">(C9*(1+$P$8)*(1+$P$8)*(1+$P$8)*(1+$P$8))*L9</f>
        <v>0</v>
      </c>
      <c r="N9" s="46">
        <f t="shared" ref="N9:N17" si="5">E9+G9+I9+K9+M9</f>
        <v>0</v>
      </c>
    </row>
    <row r="10" spans="1:17" ht="13" x14ac:dyDescent="0.25">
      <c r="A10" s="3"/>
      <c r="B10" s="18" t="s">
        <v>12</v>
      </c>
      <c r="C10" s="12"/>
      <c r="D10" s="22"/>
      <c r="E10" s="15">
        <f t="shared" si="0"/>
        <v>0</v>
      </c>
      <c r="F10" s="22"/>
      <c r="G10" s="15">
        <f t="shared" si="1"/>
        <v>0</v>
      </c>
      <c r="H10" s="22"/>
      <c r="I10" s="15">
        <f t="shared" si="2"/>
        <v>0</v>
      </c>
      <c r="J10" s="22"/>
      <c r="K10" s="15">
        <f t="shared" si="3"/>
        <v>0</v>
      </c>
      <c r="L10" s="22"/>
      <c r="M10" s="15">
        <f t="shared" si="4"/>
        <v>0</v>
      </c>
      <c r="N10" s="46">
        <f t="shared" si="5"/>
        <v>0</v>
      </c>
      <c r="P10" t="s">
        <v>35</v>
      </c>
    </row>
    <row r="11" spans="1:17" ht="13" x14ac:dyDescent="0.25">
      <c r="A11" s="3"/>
      <c r="B11" s="18" t="s">
        <v>13</v>
      </c>
      <c r="C11" s="12"/>
      <c r="D11" s="22"/>
      <c r="E11" s="15">
        <f t="shared" si="0"/>
        <v>0</v>
      </c>
      <c r="F11" s="22"/>
      <c r="G11" s="15">
        <f t="shared" si="1"/>
        <v>0</v>
      </c>
      <c r="H11" s="22"/>
      <c r="I11" s="15">
        <f t="shared" si="2"/>
        <v>0</v>
      </c>
      <c r="J11" s="22"/>
      <c r="K11" s="15">
        <f t="shared" si="3"/>
        <v>0</v>
      </c>
      <c r="L11" s="22"/>
      <c r="M11" s="15">
        <f t="shared" si="4"/>
        <v>0</v>
      </c>
      <c r="N11" s="46">
        <f t="shared" si="5"/>
        <v>0</v>
      </c>
    </row>
    <row r="12" spans="1:17" ht="13" x14ac:dyDescent="0.25">
      <c r="A12" s="3"/>
      <c r="B12" s="18"/>
      <c r="C12" s="12"/>
      <c r="D12" s="22"/>
      <c r="E12" s="15">
        <f t="shared" si="0"/>
        <v>0</v>
      </c>
      <c r="F12" s="22"/>
      <c r="G12" s="15">
        <f t="shared" si="1"/>
        <v>0</v>
      </c>
      <c r="H12" s="22"/>
      <c r="I12" s="15">
        <f t="shared" si="2"/>
        <v>0</v>
      </c>
      <c r="J12" s="22"/>
      <c r="K12" s="15">
        <f t="shared" si="3"/>
        <v>0</v>
      </c>
      <c r="L12" s="22"/>
      <c r="M12" s="15">
        <f t="shared" si="4"/>
        <v>0</v>
      </c>
      <c r="N12" s="46">
        <f t="shared" si="5"/>
        <v>0</v>
      </c>
    </row>
    <row r="13" spans="1:17" ht="13" x14ac:dyDescent="0.25">
      <c r="A13" s="3"/>
      <c r="B13" s="18"/>
      <c r="C13" s="12"/>
      <c r="D13" s="22"/>
      <c r="E13" s="15">
        <f t="shared" si="0"/>
        <v>0</v>
      </c>
      <c r="F13" s="22"/>
      <c r="G13" s="15">
        <f t="shared" si="1"/>
        <v>0</v>
      </c>
      <c r="H13" s="22"/>
      <c r="I13" s="15">
        <f t="shared" si="2"/>
        <v>0</v>
      </c>
      <c r="J13" s="22"/>
      <c r="K13" s="15">
        <f t="shared" si="3"/>
        <v>0</v>
      </c>
      <c r="L13" s="22"/>
      <c r="M13" s="15">
        <f t="shared" si="4"/>
        <v>0</v>
      </c>
      <c r="N13" s="46">
        <f t="shared" si="5"/>
        <v>0</v>
      </c>
    </row>
    <row r="14" spans="1:17" ht="13" x14ac:dyDescent="0.25">
      <c r="A14" s="3"/>
      <c r="B14" s="18"/>
      <c r="C14" s="12"/>
      <c r="D14" s="22"/>
      <c r="E14" s="15">
        <f t="shared" si="0"/>
        <v>0</v>
      </c>
      <c r="F14" s="22"/>
      <c r="G14" s="15">
        <f t="shared" si="1"/>
        <v>0</v>
      </c>
      <c r="H14" s="22"/>
      <c r="I14" s="15">
        <f t="shared" si="2"/>
        <v>0</v>
      </c>
      <c r="J14" s="22"/>
      <c r="K14" s="15">
        <f t="shared" si="3"/>
        <v>0</v>
      </c>
      <c r="L14" s="22"/>
      <c r="M14" s="15">
        <f t="shared" si="4"/>
        <v>0</v>
      </c>
      <c r="N14" s="46">
        <f t="shared" si="5"/>
        <v>0</v>
      </c>
    </row>
    <row r="15" spans="1:17" ht="13" x14ac:dyDescent="0.25">
      <c r="A15" s="3"/>
      <c r="B15" s="18"/>
      <c r="C15" s="12"/>
      <c r="D15" s="22"/>
      <c r="E15" s="15">
        <f t="shared" si="0"/>
        <v>0</v>
      </c>
      <c r="F15" s="22"/>
      <c r="G15" s="15">
        <f t="shared" si="1"/>
        <v>0</v>
      </c>
      <c r="H15" s="22"/>
      <c r="I15" s="15">
        <f t="shared" si="2"/>
        <v>0</v>
      </c>
      <c r="J15" s="22"/>
      <c r="K15" s="15">
        <f t="shared" si="3"/>
        <v>0</v>
      </c>
      <c r="L15" s="22"/>
      <c r="M15" s="15">
        <f t="shared" si="4"/>
        <v>0</v>
      </c>
      <c r="N15" s="46">
        <f t="shared" si="5"/>
        <v>0</v>
      </c>
    </row>
    <row r="16" spans="1:17" ht="13" x14ac:dyDescent="0.25">
      <c r="A16" s="3"/>
      <c r="B16" s="18"/>
      <c r="C16" s="12"/>
      <c r="D16" s="22"/>
      <c r="E16" s="15">
        <f t="shared" si="0"/>
        <v>0</v>
      </c>
      <c r="F16" s="22"/>
      <c r="G16" s="15">
        <f t="shared" si="1"/>
        <v>0</v>
      </c>
      <c r="H16" s="22"/>
      <c r="I16" s="15">
        <f t="shared" si="2"/>
        <v>0</v>
      </c>
      <c r="J16" s="22"/>
      <c r="K16" s="15">
        <f t="shared" si="3"/>
        <v>0</v>
      </c>
      <c r="L16" s="22"/>
      <c r="M16" s="15">
        <f t="shared" si="4"/>
        <v>0</v>
      </c>
      <c r="N16" s="46">
        <f t="shared" si="5"/>
        <v>0</v>
      </c>
    </row>
    <row r="17" spans="1:17" ht="13" x14ac:dyDescent="0.25">
      <c r="A17" s="3"/>
      <c r="B17" s="19"/>
      <c r="C17" s="13"/>
      <c r="D17" s="23"/>
      <c r="E17" s="16">
        <f t="shared" si="0"/>
        <v>0</v>
      </c>
      <c r="F17" s="23"/>
      <c r="G17" s="16">
        <f t="shared" si="1"/>
        <v>0</v>
      </c>
      <c r="H17" s="23"/>
      <c r="I17" s="16">
        <f t="shared" si="2"/>
        <v>0</v>
      </c>
      <c r="J17" s="23"/>
      <c r="K17" s="16">
        <f t="shared" si="3"/>
        <v>0</v>
      </c>
      <c r="L17" s="23"/>
      <c r="M17" s="16">
        <f t="shared" si="4"/>
        <v>0</v>
      </c>
      <c r="N17" s="47">
        <f t="shared" si="5"/>
        <v>0</v>
      </c>
    </row>
    <row r="18" spans="1:17" ht="13.5" thickBot="1" x14ac:dyDescent="0.3">
      <c r="A18" s="3"/>
      <c r="B18" s="49" t="s">
        <v>14</v>
      </c>
      <c r="C18" s="50"/>
      <c r="D18" s="51"/>
      <c r="E18" s="52">
        <f>SUM(E8:E17)</f>
        <v>0</v>
      </c>
      <c r="F18" s="53"/>
      <c r="G18" s="52">
        <f>SUM(G8:G17)</f>
        <v>0</v>
      </c>
      <c r="H18" s="53"/>
      <c r="I18" s="52">
        <f>SUM(I8:I17)</f>
        <v>0</v>
      </c>
      <c r="J18" s="53"/>
      <c r="K18" s="52">
        <f>SUM(K8:K17)</f>
        <v>0</v>
      </c>
      <c r="L18" s="53"/>
      <c r="M18" s="52">
        <f>SUM(M8:M17)</f>
        <v>0</v>
      </c>
      <c r="N18" s="48">
        <f>SUM(N8:N17)</f>
        <v>0</v>
      </c>
    </row>
    <row r="19" spans="1:17" ht="13" thickTop="1" x14ac:dyDescent="0.25">
      <c r="A19" s="3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7" ht="13" x14ac:dyDescent="0.25">
      <c r="A20" s="3"/>
      <c r="B20" s="43" t="s">
        <v>37</v>
      </c>
      <c r="C20" s="56" t="s">
        <v>15</v>
      </c>
      <c r="D20" s="57" t="s">
        <v>26</v>
      </c>
      <c r="E20" s="58" t="s">
        <v>27</v>
      </c>
      <c r="F20" s="57" t="s">
        <v>26</v>
      </c>
      <c r="G20" s="58" t="s">
        <v>27</v>
      </c>
      <c r="H20" s="57" t="s">
        <v>26</v>
      </c>
      <c r="I20" s="58" t="s">
        <v>27</v>
      </c>
      <c r="J20" s="57" t="s">
        <v>26</v>
      </c>
      <c r="K20" s="58" t="s">
        <v>27</v>
      </c>
      <c r="L20" s="57" t="s">
        <v>26</v>
      </c>
      <c r="M20" s="58" t="s">
        <v>27</v>
      </c>
      <c r="N20" s="59" t="s">
        <v>27</v>
      </c>
    </row>
    <row r="21" spans="1:17" ht="13" x14ac:dyDescent="0.25">
      <c r="A21" s="3"/>
      <c r="B21" s="17"/>
      <c r="C21" s="11"/>
      <c r="D21" s="25"/>
      <c r="E21" s="14">
        <f>C21*D21</f>
        <v>0</v>
      </c>
      <c r="F21" s="25"/>
      <c r="G21" s="14">
        <f>(C21*(1+$P$23))*F21</f>
        <v>0</v>
      </c>
      <c r="H21" s="25"/>
      <c r="I21" s="14">
        <f>(C21*(1+$P$23)*(1+$P$23))*H21</f>
        <v>0</v>
      </c>
      <c r="J21" s="25"/>
      <c r="K21" s="14">
        <f>(C21*(1+$P$23)*(1+$P$23)*(1+$P$23))*J21</f>
        <v>0</v>
      </c>
      <c r="L21" s="25"/>
      <c r="M21" s="14">
        <f>(C21*(1+$P$23)*(1+$P$23)*(1+$P$23)*(1+$P$23))*L21</f>
        <v>0</v>
      </c>
      <c r="N21" s="45">
        <f>E21+G21+I21+K21+M21</f>
        <v>0</v>
      </c>
      <c r="P21" s="54" t="s">
        <v>5</v>
      </c>
    </row>
    <row r="22" spans="1:17" ht="13" x14ac:dyDescent="0.25">
      <c r="A22" s="3"/>
      <c r="B22" s="18"/>
      <c r="C22" s="12"/>
      <c r="D22" s="26"/>
      <c r="E22" s="15">
        <f t="shared" ref="E22:E32" si="6">C22*D22</f>
        <v>0</v>
      </c>
      <c r="F22" s="26"/>
      <c r="G22" s="15">
        <f t="shared" ref="G22:G32" si="7">(C22*(1+$P$23))*F22</f>
        <v>0</v>
      </c>
      <c r="H22" s="26"/>
      <c r="I22" s="15">
        <f t="shared" ref="I22:I32" si="8">(C22*(1+$P$23)*(1+$P$23))*H22</f>
        <v>0</v>
      </c>
      <c r="J22" s="26"/>
      <c r="K22" s="15">
        <f t="shared" ref="K22:K32" si="9">(C22*(1+$P$23)*(1+$P$23)*(1+$P$23))*J22</f>
        <v>0</v>
      </c>
      <c r="L22" s="26"/>
      <c r="M22" s="15">
        <f t="shared" ref="M22:M32" si="10">(C22*(1+$P$23)*(1+$P$23)*(1+$P$23)*(1+$P$23))*L22</f>
        <v>0</v>
      </c>
      <c r="N22" s="46">
        <f t="shared" ref="N22:N32" si="11">E22+G22+I22+K22+M22</f>
        <v>0</v>
      </c>
      <c r="P22" s="55" t="s">
        <v>9</v>
      </c>
    </row>
    <row r="23" spans="1:17" ht="13" x14ac:dyDescent="0.25">
      <c r="A23" s="3"/>
      <c r="B23" s="18"/>
      <c r="C23" s="12"/>
      <c r="D23" s="26"/>
      <c r="E23" s="15">
        <f t="shared" si="6"/>
        <v>0</v>
      </c>
      <c r="F23" s="26"/>
      <c r="G23" s="15">
        <f t="shared" si="7"/>
        <v>0</v>
      </c>
      <c r="H23" s="26"/>
      <c r="I23" s="15">
        <f t="shared" si="8"/>
        <v>0</v>
      </c>
      <c r="J23" s="26"/>
      <c r="K23" s="15">
        <f t="shared" si="9"/>
        <v>0</v>
      </c>
      <c r="L23" s="26"/>
      <c r="M23" s="15">
        <f t="shared" si="10"/>
        <v>0</v>
      </c>
      <c r="N23" s="46">
        <f t="shared" si="11"/>
        <v>0</v>
      </c>
      <c r="P23" s="20">
        <v>0</v>
      </c>
      <c r="Q23" s="30" t="s">
        <v>29</v>
      </c>
    </row>
    <row r="24" spans="1:17" ht="13" x14ac:dyDescent="0.25">
      <c r="A24" s="3"/>
      <c r="B24" s="18"/>
      <c r="C24" s="12"/>
      <c r="D24" s="26"/>
      <c r="E24" s="15">
        <f t="shared" si="6"/>
        <v>0</v>
      </c>
      <c r="F24" s="26"/>
      <c r="G24" s="15">
        <f t="shared" si="7"/>
        <v>0</v>
      </c>
      <c r="H24" s="26"/>
      <c r="I24" s="15">
        <f t="shared" si="8"/>
        <v>0</v>
      </c>
      <c r="J24" s="26"/>
      <c r="K24" s="15">
        <f t="shared" si="9"/>
        <v>0</v>
      </c>
      <c r="L24" s="26"/>
      <c r="M24" s="15">
        <f t="shared" si="10"/>
        <v>0</v>
      </c>
      <c r="N24" s="46">
        <f t="shared" si="11"/>
        <v>0</v>
      </c>
      <c r="P24" s="24"/>
    </row>
    <row r="25" spans="1:17" ht="13" x14ac:dyDescent="0.25">
      <c r="A25" s="3"/>
      <c r="B25" s="18"/>
      <c r="C25" s="12"/>
      <c r="D25" s="26"/>
      <c r="E25" s="15">
        <f t="shared" si="6"/>
        <v>0</v>
      </c>
      <c r="F25" s="26"/>
      <c r="G25" s="15">
        <f t="shared" si="7"/>
        <v>0</v>
      </c>
      <c r="H25" s="26"/>
      <c r="I25" s="15">
        <f t="shared" si="8"/>
        <v>0</v>
      </c>
      <c r="J25" s="26"/>
      <c r="K25" s="15">
        <f t="shared" si="9"/>
        <v>0</v>
      </c>
      <c r="L25" s="26"/>
      <c r="M25" s="15">
        <f t="shared" si="10"/>
        <v>0</v>
      </c>
      <c r="N25" s="46">
        <f t="shared" si="11"/>
        <v>0</v>
      </c>
      <c r="P25" s="24"/>
    </row>
    <row r="26" spans="1:17" ht="13" x14ac:dyDescent="0.25">
      <c r="A26" s="3"/>
      <c r="B26" s="18"/>
      <c r="C26" s="12"/>
      <c r="D26" s="26"/>
      <c r="E26" s="15">
        <f t="shared" si="6"/>
        <v>0</v>
      </c>
      <c r="F26" s="26"/>
      <c r="G26" s="15">
        <f t="shared" si="7"/>
        <v>0</v>
      </c>
      <c r="H26" s="26"/>
      <c r="I26" s="15">
        <f t="shared" si="8"/>
        <v>0</v>
      </c>
      <c r="J26" s="26"/>
      <c r="K26" s="15">
        <f t="shared" si="9"/>
        <v>0</v>
      </c>
      <c r="L26" s="26"/>
      <c r="M26" s="15">
        <f t="shared" si="10"/>
        <v>0</v>
      </c>
      <c r="N26" s="46">
        <f t="shared" si="11"/>
        <v>0</v>
      </c>
      <c r="P26" s="24"/>
    </row>
    <row r="27" spans="1:17" ht="13" x14ac:dyDescent="0.25">
      <c r="A27" s="3"/>
      <c r="B27" s="18"/>
      <c r="C27" s="12"/>
      <c r="D27" s="26"/>
      <c r="E27" s="15">
        <f t="shared" si="6"/>
        <v>0</v>
      </c>
      <c r="F27" s="26"/>
      <c r="G27" s="15">
        <f t="shared" si="7"/>
        <v>0</v>
      </c>
      <c r="H27" s="26"/>
      <c r="I27" s="15">
        <f t="shared" si="8"/>
        <v>0</v>
      </c>
      <c r="J27" s="26"/>
      <c r="K27" s="15">
        <f t="shared" si="9"/>
        <v>0</v>
      </c>
      <c r="L27" s="26"/>
      <c r="M27" s="15">
        <f t="shared" si="10"/>
        <v>0</v>
      </c>
      <c r="N27" s="46">
        <f t="shared" si="11"/>
        <v>0</v>
      </c>
      <c r="P27" s="24"/>
    </row>
    <row r="28" spans="1:17" ht="13" x14ac:dyDescent="0.25">
      <c r="A28" s="3"/>
      <c r="B28" s="18"/>
      <c r="C28" s="12"/>
      <c r="D28" s="26"/>
      <c r="E28" s="15">
        <f t="shared" si="6"/>
        <v>0</v>
      </c>
      <c r="F28" s="26"/>
      <c r="G28" s="15">
        <f t="shared" si="7"/>
        <v>0</v>
      </c>
      <c r="H28" s="26"/>
      <c r="I28" s="15">
        <f t="shared" si="8"/>
        <v>0</v>
      </c>
      <c r="J28" s="26"/>
      <c r="K28" s="15">
        <f t="shared" si="9"/>
        <v>0</v>
      </c>
      <c r="L28" s="26"/>
      <c r="M28" s="15">
        <f t="shared" si="10"/>
        <v>0</v>
      </c>
      <c r="N28" s="46">
        <f t="shared" si="11"/>
        <v>0</v>
      </c>
      <c r="P28" s="24"/>
    </row>
    <row r="29" spans="1:17" ht="13" x14ac:dyDescent="0.25">
      <c r="A29" s="3"/>
      <c r="B29" s="18"/>
      <c r="C29" s="12"/>
      <c r="D29" s="26"/>
      <c r="E29" s="15">
        <f t="shared" si="6"/>
        <v>0</v>
      </c>
      <c r="F29" s="26"/>
      <c r="G29" s="15">
        <f t="shared" si="7"/>
        <v>0</v>
      </c>
      <c r="H29" s="26"/>
      <c r="I29" s="15">
        <f t="shared" si="8"/>
        <v>0</v>
      </c>
      <c r="J29" s="26"/>
      <c r="K29" s="15">
        <f t="shared" si="9"/>
        <v>0</v>
      </c>
      <c r="L29" s="26"/>
      <c r="M29" s="15">
        <f t="shared" si="10"/>
        <v>0</v>
      </c>
      <c r="N29" s="46">
        <f t="shared" si="11"/>
        <v>0</v>
      </c>
      <c r="P29" s="24"/>
    </row>
    <row r="30" spans="1:17" ht="13" x14ac:dyDescent="0.25">
      <c r="A30" s="3"/>
      <c r="B30" s="18"/>
      <c r="C30" s="12"/>
      <c r="D30" s="26"/>
      <c r="E30" s="15">
        <f t="shared" si="6"/>
        <v>0</v>
      </c>
      <c r="F30" s="26"/>
      <c r="G30" s="15">
        <f t="shared" si="7"/>
        <v>0</v>
      </c>
      <c r="H30" s="26"/>
      <c r="I30" s="15">
        <f t="shared" si="8"/>
        <v>0</v>
      </c>
      <c r="J30" s="26"/>
      <c r="K30" s="15">
        <f t="shared" si="9"/>
        <v>0</v>
      </c>
      <c r="L30" s="26"/>
      <c r="M30" s="15">
        <f t="shared" si="10"/>
        <v>0</v>
      </c>
      <c r="N30" s="46">
        <f t="shared" si="11"/>
        <v>0</v>
      </c>
    </row>
    <row r="31" spans="1:17" ht="13" x14ac:dyDescent="0.25">
      <c r="A31" s="3"/>
      <c r="B31" s="18"/>
      <c r="C31" s="12"/>
      <c r="D31" s="26"/>
      <c r="E31" s="15">
        <f t="shared" si="6"/>
        <v>0</v>
      </c>
      <c r="F31" s="26"/>
      <c r="G31" s="15">
        <f t="shared" si="7"/>
        <v>0</v>
      </c>
      <c r="H31" s="26"/>
      <c r="I31" s="15">
        <f t="shared" si="8"/>
        <v>0</v>
      </c>
      <c r="J31" s="26"/>
      <c r="K31" s="15">
        <f t="shared" si="9"/>
        <v>0</v>
      </c>
      <c r="L31" s="26"/>
      <c r="M31" s="15">
        <f t="shared" si="10"/>
        <v>0</v>
      </c>
      <c r="N31" s="46">
        <f t="shared" si="11"/>
        <v>0</v>
      </c>
    </row>
    <row r="32" spans="1:17" ht="13" x14ac:dyDescent="0.25">
      <c r="A32" s="3"/>
      <c r="B32" s="19"/>
      <c r="C32" s="13"/>
      <c r="D32" s="27"/>
      <c r="E32" s="16">
        <f t="shared" si="6"/>
        <v>0</v>
      </c>
      <c r="F32" s="27"/>
      <c r="G32" s="16">
        <f t="shared" si="7"/>
        <v>0</v>
      </c>
      <c r="H32" s="27"/>
      <c r="I32" s="16">
        <f t="shared" si="8"/>
        <v>0</v>
      </c>
      <c r="J32" s="27"/>
      <c r="K32" s="16">
        <f t="shared" si="9"/>
        <v>0</v>
      </c>
      <c r="L32" s="27"/>
      <c r="M32" s="16">
        <f t="shared" si="10"/>
        <v>0</v>
      </c>
      <c r="N32" s="47">
        <f t="shared" si="11"/>
        <v>0</v>
      </c>
    </row>
    <row r="33" spans="1:16" ht="13.5" thickBot="1" x14ac:dyDescent="0.3">
      <c r="A33" s="3"/>
      <c r="B33" s="60" t="s">
        <v>38</v>
      </c>
      <c r="C33" s="61"/>
      <c r="D33" s="51"/>
      <c r="E33" s="52">
        <f>SUM(E21:E32)</f>
        <v>0</v>
      </c>
      <c r="F33" s="53"/>
      <c r="G33" s="52">
        <f>SUM(G21:G32)</f>
        <v>0</v>
      </c>
      <c r="H33" s="53"/>
      <c r="I33" s="52">
        <f>SUM(I21:I32)</f>
        <v>0</v>
      </c>
      <c r="J33" s="53"/>
      <c r="K33" s="52">
        <f>SUM(K21:K32)</f>
        <v>0</v>
      </c>
      <c r="L33" s="53"/>
      <c r="M33" s="52">
        <f>SUM(M21:M32)</f>
        <v>0</v>
      </c>
      <c r="N33" s="48">
        <f>SUM(N21:N32)</f>
        <v>0</v>
      </c>
    </row>
    <row r="34" spans="1:16" ht="13" thickTop="1" x14ac:dyDescent="0.25">
      <c r="A34" s="3"/>
    </row>
    <row r="35" spans="1:16" ht="13" x14ac:dyDescent="0.25">
      <c r="A35" s="3"/>
      <c r="B35" s="43" t="s">
        <v>16</v>
      </c>
      <c r="C35" s="56" t="s">
        <v>15</v>
      </c>
      <c r="D35" s="57" t="s">
        <v>26</v>
      </c>
      <c r="E35" s="58" t="s">
        <v>27</v>
      </c>
      <c r="F35" s="57" t="s">
        <v>26</v>
      </c>
      <c r="G35" s="58" t="s">
        <v>27</v>
      </c>
      <c r="H35" s="57" t="s">
        <v>26</v>
      </c>
      <c r="I35" s="58" t="s">
        <v>27</v>
      </c>
      <c r="J35" s="57" t="s">
        <v>26</v>
      </c>
      <c r="K35" s="58" t="s">
        <v>27</v>
      </c>
      <c r="L35" s="57" t="s">
        <v>26</v>
      </c>
      <c r="M35" s="58" t="s">
        <v>27</v>
      </c>
      <c r="N35" s="59" t="s">
        <v>27</v>
      </c>
    </row>
    <row r="36" spans="1:16" ht="13" x14ac:dyDescent="0.25">
      <c r="A36" s="3"/>
      <c r="B36" s="17"/>
      <c r="C36" s="11"/>
      <c r="D36" s="25"/>
      <c r="E36" s="14">
        <f>C36*D36</f>
        <v>0</v>
      </c>
      <c r="F36" s="25"/>
      <c r="G36" s="14">
        <f>(C36*(1+$P$23))*F36</f>
        <v>0</v>
      </c>
      <c r="H36" s="25"/>
      <c r="I36" s="14">
        <f>(C36*(1+$P$23)*(1+$P$23))*H36</f>
        <v>0</v>
      </c>
      <c r="J36" s="25"/>
      <c r="K36" s="14">
        <f>(C36*(1+$P$23)*(1+$P$23)*(1+$P$23))*J36</f>
        <v>0</v>
      </c>
      <c r="L36" s="25"/>
      <c r="M36" s="14">
        <f>(C36*(1+$P$23)*(1+$P$23)*(1+$P$23)*(1+$P$23))*L36</f>
        <v>0</v>
      </c>
      <c r="N36" s="45">
        <f>E36+G36+I36+K36+M36</f>
        <v>0</v>
      </c>
      <c r="P36" s="2" t="s">
        <v>17</v>
      </c>
    </row>
    <row r="37" spans="1:16" ht="13" x14ac:dyDescent="0.25">
      <c r="A37" s="3"/>
      <c r="B37" s="18"/>
      <c r="C37" s="12"/>
      <c r="D37" s="26"/>
      <c r="E37" s="15">
        <f t="shared" ref="E37:E47" si="12">C37*D37</f>
        <v>0</v>
      </c>
      <c r="F37" s="26"/>
      <c r="G37" s="15">
        <f t="shared" ref="G37:G47" si="13">(C37*(1+$P$23))*F37</f>
        <v>0</v>
      </c>
      <c r="H37" s="26"/>
      <c r="I37" s="15">
        <f t="shared" ref="I37:I47" si="14">(C37*(1+$P$23)*(1+$P$23))*H37</f>
        <v>0</v>
      </c>
      <c r="J37" s="26"/>
      <c r="K37" s="15">
        <f t="shared" ref="K37:K47" si="15">(C37*(1+$P$23)*(1+$P$23)*(1+$P$23))*J37</f>
        <v>0</v>
      </c>
      <c r="L37" s="26"/>
      <c r="M37" s="15">
        <f t="shared" ref="M37:M47" si="16">(C37*(1+$P$23)*(1+$P$23)*(1+$P$23)*(1+$P$23))*L37</f>
        <v>0</v>
      </c>
      <c r="N37" s="46">
        <f t="shared" ref="N37:N47" si="17">E37+G37+I37+K37+M37</f>
        <v>0</v>
      </c>
    </row>
    <row r="38" spans="1:16" ht="13" x14ac:dyDescent="0.25">
      <c r="A38" s="3"/>
      <c r="B38" s="18"/>
      <c r="C38" s="12"/>
      <c r="D38" s="26"/>
      <c r="E38" s="15">
        <f t="shared" si="12"/>
        <v>0</v>
      </c>
      <c r="F38" s="26"/>
      <c r="G38" s="15">
        <f t="shared" si="13"/>
        <v>0</v>
      </c>
      <c r="H38" s="26"/>
      <c r="I38" s="15">
        <f t="shared" si="14"/>
        <v>0</v>
      </c>
      <c r="J38" s="26"/>
      <c r="K38" s="15">
        <f t="shared" si="15"/>
        <v>0</v>
      </c>
      <c r="L38" s="26"/>
      <c r="M38" s="15">
        <f t="shared" si="16"/>
        <v>0</v>
      </c>
      <c r="N38" s="46">
        <f t="shared" si="17"/>
        <v>0</v>
      </c>
    </row>
    <row r="39" spans="1:16" ht="13" x14ac:dyDescent="0.25">
      <c r="A39" s="3"/>
      <c r="B39" s="18"/>
      <c r="C39" s="12"/>
      <c r="D39" s="26"/>
      <c r="E39" s="15">
        <f t="shared" si="12"/>
        <v>0</v>
      </c>
      <c r="F39" s="26"/>
      <c r="G39" s="15">
        <f t="shared" si="13"/>
        <v>0</v>
      </c>
      <c r="H39" s="26"/>
      <c r="I39" s="15">
        <f t="shared" si="14"/>
        <v>0</v>
      </c>
      <c r="J39" s="26"/>
      <c r="K39" s="15">
        <f t="shared" si="15"/>
        <v>0</v>
      </c>
      <c r="L39" s="26"/>
      <c r="M39" s="15">
        <f t="shared" si="16"/>
        <v>0</v>
      </c>
      <c r="N39" s="46">
        <f t="shared" si="17"/>
        <v>0</v>
      </c>
    </row>
    <row r="40" spans="1:16" ht="13" x14ac:dyDescent="0.25">
      <c r="A40" s="3"/>
      <c r="B40" s="18"/>
      <c r="C40" s="12"/>
      <c r="D40" s="26"/>
      <c r="E40" s="15">
        <f t="shared" si="12"/>
        <v>0</v>
      </c>
      <c r="F40" s="26"/>
      <c r="G40" s="15">
        <f t="shared" si="13"/>
        <v>0</v>
      </c>
      <c r="H40" s="26"/>
      <c r="I40" s="15">
        <f t="shared" si="14"/>
        <v>0</v>
      </c>
      <c r="J40" s="26"/>
      <c r="K40" s="15">
        <f t="shared" si="15"/>
        <v>0</v>
      </c>
      <c r="L40" s="26"/>
      <c r="M40" s="15">
        <f t="shared" si="16"/>
        <v>0</v>
      </c>
      <c r="N40" s="46">
        <f t="shared" si="17"/>
        <v>0</v>
      </c>
    </row>
    <row r="41" spans="1:16" ht="13" x14ac:dyDescent="0.25">
      <c r="A41" s="3"/>
      <c r="B41" s="18"/>
      <c r="C41" s="12"/>
      <c r="D41" s="26"/>
      <c r="E41" s="15">
        <f t="shared" si="12"/>
        <v>0</v>
      </c>
      <c r="F41" s="26"/>
      <c r="G41" s="15">
        <f t="shared" si="13"/>
        <v>0</v>
      </c>
      <c r="H41" s="26"/>
      <c r="I41" s="15">
        <f t="shared" si="14"/>
        <v>0</v>
      </c>
      <c r="J41" s="26"/>
      <c r="K41" s="15">
        <f t="shared" si="15"/>
        <v>0</v>
      </c>
      <c r="L41" s="26"/>
      <c r="M41" s="15">
        <f t="shared" si="16"/>
        <v>0</v>
      </c>
      <c r="N41" s="46">
        <f t="shared" si="17"/>
        <v>0</v>
      </c>
    </row>
    <row r="42" spans="1:16" ht="13" x14ac:dyDescent="0.25">
      <c r="A42" s="3"/>
      <c r="B42" s="18"/>
      <c r="C42" s="12"/>
      <c r="D42" s="26"/>
      <c r="E42" s="15">
        <f t="shared" si="12"/>
        <v>0</v>
      </c>
      <c r="F42" s="26"/>
      <c r="G42" s="15">
        <f t="shared" si="13"/>
        <v>0</v>
      </c>
      <c r="H42" s="26"/>
      <c r="I42" s="15">
        <f t="shared" si="14"/>
        <v>0</v>
      </c>
      <c r="J42" s="26"/>
      <c r="K42" s="15">
        <f t="shared" si="15"/>
        <v>0</v>
      </c>
      <c r="L42" s="26"/>
      <c r="M42" s="15">
        <f t="shared" si="16"/>
        <v>0</v>
      </c>
      <c r="N42" s="46">
        <f t="shared" si="17"/>
        <v>0</v>
      </c>
    </row>
    <row r="43" spans="1:16" ht="13" x14ac:dyDescent="0.25">
      <c r="A43" s="3"/>
      <c r="B43" s="18"/>
      <c r="C43" s="12"/>
      <c r="D43" s="26"/>
      <c r="E43" s="15">
        <f t="shared" si="12"/>
        <v>0</v>
      </c>
      <c r="F43" s="26"/>
      <c r="G43" s="15">
        <f t="shared" si="13"/>
        <v>0</v>
      </c>
      <c r="H43" s="26"/>
      <c r="I43" s="15">
        <f t="shared" si="14"/>
        <v>0</v>
      </c>
      <c r="J43" s="26"/>
      <c r="K43" s="15">
        <f t="shared" si="15"/>
        <v>0</v>
      </c>
      <c r="L43" s="26"/>
      <c r="M43" s="15">
        <f t="shared" si="16"/>
        <v>0</v>
      </c>
      <c r="N43" s="46">
        <f t="shared" si="17"/>
        <v>0</v>
      </c>
    </row>
    <row r="44" spans="1:16" ht="13" x14ac:dyDescent="0.25">
      <c r="A44" s="3"/>
      <c r="B44" s="18"/>
      <c r="C44" s="12"/>
      <c r="D44" s="26"/>
      <c r="E44" s="15">
        <f t="shared" si="12"/>
        <v>0</v>
      </c>
      <c r="F44" s="26"/>
      <c r="G44" s="15">
        <f t="shared" si="13"/>
        <v>0</v>
      </c>
      <c r="H44" s="26"/>
      <c r="I44" s="15">
        <f t="shared" si="14"/>
        <v>0</v>
      </c>
      <c r="J44" s="26"/>
      <c r="K44" s="15">
        <f t="shared" si="15"/>
        <v>0</v>
      </c>
      <c r="L44" s="26"/>
      <c r="M44" s="15">
        <f t="shared" si="16"/>
        <v>0</v>
      </c>
      <c r="N44" s="46">
        <f t="shared" si="17"/>
        <v>0</v>
      </c>
    </row>
    <row r="45" spans="1:16" ht="13" x14ac:dyDescent="0.25">
      <c r="A45" s="3"/>
      <c r="B45" s="18"/>
      <c r="C45" s="12"/>
      <c r="D45" s="26"/>
      <c r="E45" s="15">
        <f t="shared" si="12"/>
        <v>0</v>
      </c>
      <c r="F45" s="26"/>
      <c r="G45" s="15">
        <f t="shared" si="13"/>
        <v>0</v>
      </c>
      <c r="H45" s="26"/>
      <c r="I45" s="15">
        <f t="shared" si="14"/>
        <v>0</v>
      </c>
      <c r="J45" s="26"/>
      <c r="K45" s="15">
        <f t="shared" si="15"/>
        <v>0</v>
      </c>
      <c r="L45" s="26"/>
      <c r="M45" s="15">
        <f t="shared" si="16"/>
        <v>0</v>
      </c>
      <c r="N45" s="46">
        <f t="shared" si="17"/>
        <v>0</v>
      </c>
    </row>
    <row r="46" spans="1:16" ht="13" x14ac:dyDescent="0.25">
      <c r="A46" s="3"/>
      <c r="B46" s="18"/>
      <c r="C46" s="12"/>
      <c r="D46" s="26"/>
      <c r="E46" s="15">
        <f t="shared" si="12"/>
        <v>0</v>
      </c>
      <c r="F46" s="26"/>
      <c r="G46" s="15">
        <f t="shared" si="13"/>
        <v>0</v>
      </c>
      <c r="H46" s="26"/>
      <c r="I46" s="15">
        <f t="shared" si="14"/>
        <v>0</v>
      </c>
      <c r="J46" s="26"/>
      <c r="K46" s="15">
        <f t="shared" si="15"/>
        <v>0</v>
      </c>
      <c r="L46" s="26"/>
      <c r="M46" s="15">
        <f t="shared" si="16"/>
        <v>0</v>
      </c>
      <c r="N46" s="46">
        <f t="shared" si="17"/>
        <v>0</v>
      </c>
    </row>
    <row r="47" spans="1:16" ht="13" x14ac:dyDescent="0.25">
      <c r="A47" s="3"/>
      <c r="B47" s="19"/>
      <c r="C47" s="13"/>
      <c r="D47" s="27"/>
      <c r="E47" s="16">
        <f t="shared" si="12"/>
        <v>0</v>
      </c>
      <c r="F47" s="27"/>
      <c r="G47" s="16">
        <f t="shared" si="13"/>
        <v>0</v>
      </c>
      <c r="H47" s="27"/>
      <c r="I47" s="16">
        <f t="shared" si="14"/>
        <v>0</v>
      </c>
      <c r="J47" s="27"/>
      <c r="K47" s="16">
        <f t="shared" si="15"/>
        <v>0</v>
      </c>
      <c r="L47" s="27"/>
      <c r="M47" s="16">
        <f t="shared" si="16"/>
        <v>0</v>
      </c>
      <c r="N47" s="47">
        <f t="shared" si="17"/>
        <v>0</v>
      </c>
    </row>
    <row r="48" spans="1:16" ht="13.5" thickBot="1" x14ac:dyDescent="0.3">
      <c r="A48" s="3"/>
      <c r="B48" s="60" t="s">
        <v>18</v>
      </c>
      <c r="C48" s="61"/>
      <c r="D48" s="51"/>
      <c r="E48" s="52">
        <f>SUM(E36:E47)</f>
        <v>0</v>
      </c>
      <c r="F48" s="53"/>
      <c r="G48" s="52">
        <f>SUM(G36:G47)</f>
        <v>0</v>
      </c>
      <c r="H48" s="53"/>
      <c r="I48" s="52">
        <f>SUM(I36:I47)</f>
        <v>0</v>
      </c>
      <c r="J48" s="53"/>
      <c r="K48" s="52">
        <f>SUM(K36:K47)</f>
        <v>0</v>
      </c>
      <c r="L48" s="53"/>
      <c r="M48" s="52">
        <f>SUM(M36:M47)</f>
        <v>0</v>
      </c>
      <c r="N48" s="48">
        <f>SUM(N36:N47)</f>
        <v>0</v>
      </c>
    </row>
    <row r="49" spans="1:14" ht="13.5" thickTop="1" x14ac:dyDescent="0.25">
      <c r="A49" s="3"/>
      <c r="B49" s="7"/>
      <c r="C49" s="28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13" x14ac:dyDescent="0.25">
      <c r="A50" s="3"/>
      <c r="B50" s="43" t="s">
        <v>28</v>
      </c>
      <c r="C50" s="56" t="s">
        <v>15</v>
      </c>
      <c r="D50" s="57" t="s">
        <v>26</v>
      </c>
      <c r="E50" s="58" t="s">
        <v>27</v>
      </c>
      <c r="F50" s="57" t="s">
        <v>26</v>
      </c>
      <c r="G50" s="58" t="s">
        <v>27</v>
      </c>
      <c r="H50" s="57" t="s">
        <v>26</v>
      </c>
      <c r="I50" s="58" t="s">
        <v>27</v>
      </c>
      <c r="J50" s="57" t="s">
        <v>26</v>
      </c>
      <c r="K50" s="58" t="s">
        <v>27</v>
      </c>
      <c r="L50" s="57" t="s">
        <v>26</v>
      </c>
      <c r="M50" s="58" t="s">
        <v>27</v>
      </c>
      <c r="N50" s="59" t="s">
        <v>27</v>
      </c>
    </row>
    <row r="51" spans="1:14" ht="13" x14ac:dyDescent="0.25">
      <c r="A51" s="3"/>
      <c r="B51" s="17"/>
      <c r="C51" s="11"/>
      <c r="D51" s="25"/>
      <c r="E51" s="14">
        <f>C51*D51</f>
        <v>0</v>
      </c>
      <c r="F51" s="25"/>
      <c r="G51" s="14">
        <f>(C51*(1+$P$23))*F51</f>
        <v>0</v>
      </c>
      <c r="H51" s="25"/>
      <c r="I51" s="14">
        <f>(C51*(1+$P$23)*(1+$P$23))*H51</f>
        <v>0</v>
      </c>
      <c r="J51" s="25"/>
      <c r="K51" s="14">
        <f>(C51*(1+$P$23)*(1+$P$23)*(1+$P$23))*J51</f>
        <v>0</v>
      </c>
      <c r="L51" s="25"/>
      <c r="M51" s="14">
        <f>(C51*(1+$P$23)*(1+$P$23)*(1+$P$23)*(1+$P$23))*L51</f>
        <v>0</v>
      </c>
      <c r="N51" s="45">
        <f>E51+G51+I51+K51+M51</f>
        <v>0</v>
      </c>
    </row>
    <row r="52" spans="1:14" ht="13" x14ac:dyDescent="0.25">
      <c r="A52" s="3"/>
      <c r="B52" s="18"/>
      <c r="C52" s="12"/>
      <c r="D52" s="26"/>
      <c r="E52" s="15">
        <f t="shared" ref="E52:E66" si="18">C52*D52</f>
        <v>0</v>
      </c>
      <c r="F52" s="26"/>
      <c r="G52" s="15">
        <f t="shared" ref="G52:G66" si="19">(C52*(1+$P$23))*F52</f>
        <v>0</v>
      </c>
      <c r="H52" s="26"/>
      <c r="I52" s="15">
        <f t="shared" ref="I52:I66" si="20">(C52*(1+$P$23)*(1+$P$23))*H52</f>
        <v>0</v>
      </c>
      <c r="J52" s="26"/>
      <c r="K52" s="15">
        <f t="shared" ref="K52:K66" si="21">(C52*(1+$P$23)*(1+$P$23)*(1+$P$23))*J52</f>
        <v>0</v>
      </c>
      <c r="L52" s="26"/>
      <c r="M52" s="15">
        <f t="shared" ref="M52:M66" si="22">(C52*(1+$P$23)*(1+$P$23)*(1+$P$23)*(1+$P$23))*L52</f>
        <v>0</v>
      </c>
      <c r="N52" s="46">
        <f t="shared" ref="N52:N66" si="23">E52+G52+I52+K52+M52</f>
        <v>0</v>
      </c>
    </row>
    <row r="53" spans="1:14" ht="13" x14ac:dyDescent="0.25">
      <c r="A53" s="3"/>
      <c r="B53" s="18"/>
      <c r="C53" s="12"/>
      <c r="D53" s="26"/>
      <c r="E53" s="15">
        <f t="shared" si="18"/>
        <v>0</v>
      </c>
      <c r="F53" s="26"/>
      <c r="G53" s="15">
        <f t="shared" si="19"/>
        <v>0</v>
      </c>
      <c r="H53" s="26"/>
      <c r="I53" s="15">
        <f t="shared" si="20"/>
        <v>0</v>
      </c>
      <c r="J53" s="26"/>
      <c r="K53" s="15">
        <f t="shared" si="21"/>
        <v>0</v>
      </c>
      <c r="L53" s="26"/>
      <c r="M53" s="15">
        <f t="shared" si="22"/>
        <v>0</v>
      </c>
      <c r="N53" s="46">
        <f t="shared" si="23"/>
        <v>0</v>
      </c>
    </row>
    <row r="54" spans="1:14" ht="13" x14ac:dyDescent="0.25">
      <c r="A54" s="3"/>
      <c r="B54" s="18"/>
      <c r="C54" s="12"/>
      <c r="D54" s="26"/>
      <c r="E54" s="15">
        <f t="shared" si="18"/>
        <v>0</v>
      </c>
      <c r="F54" s="26"/>
      <c r="G54" s="15">
        <f t="shared" ref="G54:G57" si="24">(C54*(1+$P$23))*F54</f>
        <v>0</v>
      </c>
      <c r="H54" s="26"/>
      <c r="I54" s="15">
        <f t="shared" ref="I54:I57" si="25">(C54*(1+$P$23)*(1+$P$23))*H54</f>
        <v>0</v>
      </c>
      <c r="J54" s="26"/>
      <c r="K54" s="15">
        <f t="shared" ref="K54:K57" si="26">(C54*(1+$P$23)*(1+$P$23)*(1+$P$23))*J54</f>
        <v>0</v>
      </c>
      <c r="L54" s="26"/>
      <c r="M54" s="15">
        <f t="shared" ref="M54:M57" si="27">(C54*(1+$P$23)*(1+$P$23)*(1+$P$23)*(1+$P$23))*L54</f>
        <v>0</v>
      </c>
      <c r="N54" s="46">
        <f t="shared" ref="N54:N57" si="28">E54+G54+I54+K54+M54</f>
        <v>0</v>
      </c>
    </row>
    <row r="55" spans="1:14" ht="13" x14ac:dyDescent="0.25">
      <c r="A55" s="3"/>
      <c r="B55" s="18"/>
      <c r="C55" s="12"/>
      <c r="D55" s="26"/>
      <c r="E55" s="15">
        <f t="shared" si="18"/>
        <v>0</v>
      </c>
      <c r="F55" s="26"/>
      <c r="G55" s="15">
        <f t="shared" si="24"/>
        <v>0</v>
      </c>
      <c r="H55" s="26"/>
      <c r="I55" s="15">
        <f t="shared" si="25"/>
        <v>0</v>
      </c>
      <c r="J55" s="26"/>
      <c r="K55" s="15">
        <f t="shared" si="26"/>
        <v>0</v>
      </c>
      <c r="L55" s="26"/>
      <c r="M55" s="15">
        <f t="shared" si="27"/>
        <v>0</v>
      </c>
      <c r="N55" s="46">
        <f t="shared" si="28"/>
        <v>0</v>
      </c>
    </row>
    <row r="56" spans="1:14" ht="13" x14ac:dyDescent="0.25">
      <c r="A56" s="3"/>
      <c r="B56" s="18"/>
      <c r="C56" s="12"/>
      <c r="D56" s="26"/>
      <c r="E56" s="15">
        <f t="shared" si="18"/>
        <v>0</v>
      </c>
      <c r="F56" s="26"/>
      <c r="G56" s="15">
        <f t="shared" si="24"/>
        <v>0</v>
      </c>
      <c r="H56" s="26"/>
      <c r="I56" s="15">
        <f t="shared" si="25"/>
        <v>0</v>
      </c>
      <c r="J56" s="26"/>
      <c r="K56" s="15">
        <f t="shared" si="26"/>
        <v>0</v>
      </c>
      <c r="L56" s="26"/>
      <c r="M56" s="15">
        <f t="shared" si="27"/>
        <v>0</v>
      </c>
      <c r="N56" s="46">
        <f t="shared" si="28"/>
        <v>0</v>
      </c>
    </row>
    <row r="57" spans="1:14" ht="13" x14ac:dyDescent="0.25">
      <c r="A57" s="3"/>
      <c r="B57" s="18"/>
      <c r="C57" s="12"/>
      <c r="D57" s="26"/>
      <c r="E57" s="15">
        <f t="shared" si="18"/>
        <v>0</v>
      </c>
      <c r="F57" s="26"/>
      <c r="G57" s="15">
        <f t="shared" si="24"/>
        <v>0</v>
      </c>
      <c r="H57" s="26"/>
      <c r="I57" s="15">
        <f t="shared" si="25"/>
        <v>0</v>
      </c>
      <c r="J57" s="26"/>
      <c r="K57" s="15">
        <f t="shared" si="26"/>
        <v>0</v>
      </c>
      <c r="L57" s="26"/>
      <c r="M57" s="15">
        <f t="shared" si="27"/>
        <v>0</v>
      </c>
      <c r="N57" s="46">
        <f t="shared" si="28"/>
        <v>0</v>
      </c>
    </row>
    <row r="58" spans="1:14" ht="13" x14ac:dyDescent="0.25">
      <c r="A58" s="3"/>
      <c r="B58" s="18"/>
      <c r="C58" s="12"/>
      <c r="D58" s="26"/>
      <c r="E58" s="15">
        <f t="shared" si="18"/>
        <v>0</v>
      </c>
      <c r="F58" s="26"/>
      <c r="G58" s="15">
        <f t="shared" si="19"/>
        <v>0</v>
      </c>
      <c r="H58" s="26"/>
      <c r="I58" s="15">
        <f t="shared" si="20"/>
        <v>0</v>
      </c>
      <c r="J58" s="26"/>
      <c r="K58" s="15">
        <f t="shared" si="21"/>
        <v>0</v>
      </c>
      <c r="L58" s="26"/>
      <c r="M58" s="15">
        <f t="shared" si="22"/>
        <v>0</v>
      </c>
      <c r="N58" s="46">
        <f t="shared" si="23"/>
        <v>0</v>
      </c>
    </row>
    <row r="59" spans="1:14" ht="13" x14ac:dyDescent="0.25">
      <c r="A59" s="3"/>
      <c r="B59" s="18"/>
      <c r="C59" s="12"/>
      <c r="D59" s="26"/>
      <c r="E59" s="15">
        <f t="shared" si="18"/>
        <v>0</v>
      </c>
      <c r="F59" s="26"/>
      <c r="G59" s="15">
        <f t="shared" si="19"/>
        <v>0</v>
      </c>
      <c r="H59" s="26"/>
      <c r="I59" s="15">
        <f t="shared" si="20"/>
        <v>0</v>
      </c>
      <c r="J59" s="26"/>
      <c r="K59" s="15">
        <f t="shared" si="21"/>
        <v>0</v>
      </c>
      <c r="L59" s="26"/>
      <c r="M59" s="15">
        <f t="shared" si="22"/>
        <v>0</v>
      </c>
      <c r="N59" s="46">
        <f t="shared" si="23"/>
        <v>0</v>
      </c>
    </row>
    <row r="60" spans="1:14" ht="13" x14ac:dyDescent="0.25">
      <c r="A60" s="3"/>
      <c r="B60" s="18"/>
      <c r="C60" s="12"/>
      <c r="D60" s="26"/>
      <c r="E60" s="15">
        <f t="shared" si="18"/>
        <v>0</v>
      </c>
      <c r="F60" s="26"/>
      <c r="G60" s="15">
        <f t="shared" si="19"/>
        <v>0</v>
      </c>
      <c r="H60" s="26"/>
      <c r="I60" s="15">
        <f t="shared" si="20"/>
        <v>0</v>
      </c>
      <c r="J60" s="26"/>
      <c r="K60" s="15">
        <f t="shared" si="21"/>
        <v>0</v>
      </c>
      <c r="L60" s="26"/>
      <c r="M60" s="15">
        <f t="shared" si="22"/>
        <v>0</v>
      </c>
      <c r="N60" s="46">
        <f t="shared" si="23"/>
        <v>0</v>
      </c>
    </row>
    <row r="61" spans="1:14" ht="13" x14ac:dyDescent="0.25">
      <c r="A61" s="3"/>
      <c r="B61" s="18"/>
      <c r="C61" s="12"/>
      <c r="D61" s="26"/>
      <c r="E61" s="15">
        <f t="shared" si="18"/>
        <v>0</v>
      </c>
      <c r="F61" s="26"/>
      <c r="G61" s="15">
        <f t="shared" si="19"/>
        <v>0</v>
      </c>
      <c r="H61" s="26"/>
      <c r="I61" s="15">
        <f t="shared" si="20"/>
        <v>0</v>
      </c>
      <c r="J61" s="26"/>
      <c r="K61" s="15">
        <f t="shared" si="21"/>
        <v>0</v>
      </c>
      <c r="L61" s="26"/>
      <c r="M61" s="15">
        <f t="shared" si="22"/>
        <v>0</v>
      </c>
      <c r="N61" s="46">
        <f t="shared" si="23"/>
        <v>0</v>
      </c>
    </row>
    <row r="62" spans="1:14" ht="13" x14ac:dyDescent="0.25">
      <c r="A62" s="3"/>
      <c r="B62" s="18"/>
      <c r="C62" s="12"/>
      <c r="D62" s="26"/>
      <c r="E62" s="15">
        <f t="shared" si="18"/>
        <v>0</v>
      </c>
      <c r="F62" s="26"/>
      <c r="G62" s="15">
        <f t="shared" si="19"/>
        <v>0</v>
      </c>
      <c r="H62" s="26"/>
      <c r="I62" s="15">
        <f t="shared" si="20"/>
        <v>0</v>
      </c>
      <c r="J62" s="26"/>
      <c r="K62" s="15">
        <f t="shared" si="21"/>
        <v>0</v>
      </c>
      <c r="L62" s="26"/>
      <c r="M62" s="15">
        <f t="shared" si="22"/>
        <v>0</v>
      </c>
      <c r="N62" s="46">
        <f t="shared" si="23"/>
        <v>0</v>
      </c>
    </row>
    <row r="63" spans="1:14" ht="13" x14ac:dyDescent="0.25">
      <c r="A63" s="3"/>
      <c r="B63" s="18"/>
      <c r="C63" s="12"/>
      <c r="D63" s="26"/>
      <c r="E63" s="15">
        <f t="shared" si="18"/>
        <v>0</v>
      </c>
      <c r="F63" s="26"/>
      <c r="G63" s="15">
        <f t="shared" si="19"/>
        <v>0</v>
      </c>
      <c r="H63" s="26"/>
      <c r="I63" s="15">
        <f t="shared" si="20"/>
        <v>0</v>
      </c>
      <c r="J63" s="26"/>
      <c r="K63" s="15">
        <f t="shared" si="21"/>
        <v>0</v>
      </c>
      <c r="L63" s="26"/>
      <c r="M63" s="15">
        <f t="shared" si="22"/>
        <v>0</v>
      </c>
      <c r="N63" s="46">
        <f t="shared" si="23"/>
        <v>0</v>
      </c>
    </row>
    <row r="64" spans="1:14" ht="13" x14ac:dyDescent="0.25">
      <c r="A64" s="3"/>
      <c r="B64" s="18"/>
      <c r="C64" s="12"/>
      <c r="D64" s="26"/>
      <c r="E64" s="15">
        <f t="shared" si="18"/>
        <v>0</v>
      </c>
      <c r="F64" s="26"/>
      <c r="G64" s="15">
        <f t="shared" si="19"/>
        <v>0</v>
      </c>
      <c r="H64" s="26"/>
      <c r="I64" s="15">
        <f t="shared" si="20"/>
        <v>0</v>
      </c>
      <c r="J64" s="26"/>
      <c r="K64" s="15">
        <f t="shared" si="21"/>
        <v>0</v>
      </c>
      <c r="L64" s="26"/>
      <c r="M64" s="15">
        <f t="shared" si="22"/>
        <v>0</v>
      </c>
      <c r="N64" s="46">
        <f t="shared" si="23"/>
        <v>0</v>
      </c>
    </row>
    <row r="65" spans="1:16" ht="13" x14ac:dyDescent="0.25">
      <c r="A65" s="3"/>
      <c r="B65" s="18"/>
      <c r="C65" s="12"/>
      <c r="D65" s="26"/>
      <c r="E65" s="15">
        <f t="shared" si="18"/>
        <v>0</v>
      </c>
      <c r="F65" s="26"/>
      <c r="G65" s="15">
        <f t="shared" si="19"/>
        <v>0</v>
      </c>
      <c r="H65" s="26"/>
      <c r="I65" s="15">
        <f t="shared" si="20"/>
        <v>0</v>
      </c>
      <c r="J65" s="26"/>
      <c r="K65" s="15">
        <f t="shared" si="21"/>
        <v>0</v>
      </c>
      <c r="L65" s="26"/>
      <c r="M65" s="15">
        <f t="shared" si="22"/>
        <v>0</v>
      </c>
      <c r="N65" s="46">
        <f t="shared" si="23"/>
        <v>0</v>
      </c>
    </row>
    <row r="66" spans="1:16" ht="13" x14ac:dyDescent="0.25">
      <c r="A66" s="3"/>
      <c r="B66" s="19"/>
      <c r="C66" s="13"/>
      <c r="D66" s="27"/>
      <c r="E66" s="16">
        <f t="shared" si="18"/>
        <v>0</v>
      </c>
      <c r="F66" s="27"/>
      <c r="G66" s="16">
        <f t="shared" si="19"/>
        <v>0</v>
      </c>
      <c r="H66" s="27"/>
      <c r="I66" s="16">
        <f t="shared" si="20"/>
        <v>0</v>
      </c>
      <c r="J66" s="27"/>
      <c r="K66" s="16">
        <f t="shared" si="21"/>
        <v>0</v>
      </c>
      <c r="L66" s="27"/>
      <c r="M66" s="16">
        <f t="shared" si="22"/>
        <v>0</v>
      </c>
      <c r="N66" s="47">
        <f t="shared" si="23"/>
        <v>0</v>
      </c>
    </row>
    <row r="67" spans="1:16" ht="13.5" thickBot="1" x14ac:dyDescent="0.3">
      <c r="A67" s="3"/>
      <c r="B67" s="60" t="s">
        <v>19</v>
      </c>
      <c r="C67" s="61"/>
      <c r="D67" s="51"/>
      <c r="E67" s="52">
        <f>SUM(E51:E66)</f>
        <v>0</v>
      </c>
      <c r="F67" s="53"/>
      <c r="G67" s="52">
        <f>SUM(G51:G66)</f>
        <v>0</v>
      </c>
      <c r="H67" s="53"/>
      <c r="I67" s="52">
        <f>SUM(I51:I66)</f>
        <v>0</v>
      </c>
      <c r="J67" s="53"/>
      <c r="K67" s="52">
        <f>SUM(K51:K66)</f>
        <v>0</v>
      </c>
      <c r="L67" s="53"/>
      <c r="M67" s="52">
        <f>SUM(M51:M66)</f>
        <v>0</v>
      </c>
      <c r="N67" s="48">
        <f>SUM(N51:N66)</f>
        <v>0</v>
      </c>
    </row>
    <row r="68" spans="1:16" ht="13.5" thickTop="1" x14ac:dyDescent="0.25">
      <c r="A68" s="3"/>
      <c r="B68" s="7"/>
      <c r="C68" s="28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6" ht="14.25" customHeight="1" thickBot="1" x14ac:dyDescent="0.3">
      <c r="A69" s="3"/>
      <c r="B69" s="62" t="s">
        <v>20</v>
      </c>
      <c r="C69" s="63"/>
      <c r="D69" s="64"/>
      <c r="E69" s="65">
        <f>E18+E33+E48+E67</f>
        <v>0</v>
      </c>
      <c r="F69" s="65"/>
      <c r="G69" s="65">
        <f>G18+G33+G48+G67</f>
        <v>0</v>
      </c>
      <c r="H69" s="65"/>
      <c r="I69" s="65">
        <f>I18+I33+I48+I67</f>
        <v>0</v>
      </c>
      <c r="J69" s="65"/>
      <c r="K69" s="65">
        <f>K18+K33+K48+K67</f>
        <v>0</v>
      </c>
      <c r="L69" s="65"/>
      <c r="M69" s="52">
        <f>M18+M33+M48+M67</f>
        <v>0</v>
      </c>
      <c r="N69" s="48">
        <f>N18+N33+N48+N67</f>
        <v>0</v>
      </c>
    </row>
    <row r="70" spans="1:16" ht="14.25" customHeight="1" thickTop="1" x14ac:dyDescent="0.25">
      <c r="A70" s="3"/>
      <c r="B70" s="7"/>
      <c r="C70" s="28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6" ht="13" x14ac:dyDescent="0.25">
      <c r="A71" s="3"/>
      <c r="B71" s="7" t="s">
        <v>30</v>
      </c>
      <c r="C71" s="31">
        <v>0.05</v>
      </c>
      <c r="E71" s="8">
        <f>E69*$C$71</f>
        <v>0</v>
      </c>
      <c r="F71" s="8"/>
      <c r="G71" s="8">
        <f>G69*$C$71</f>
        <v>0</v>
      </c>
      <c r="H71" s="8"/>
      <c r="I71" s="8">
        <f>I69*$C$71</f>
        <v>0</v>
      </c>
      <c r="J71" s="8"/>
      <c r="K71" s="8">
        <f>K69*$C$71</f>
        <v>0</v>
      </c>
      <c r="L71" s="8"/>
      <c r="M71" s="8">
        <f>M69*$C$71</f>
        <v>0</v>
      </c>
      <c r="N71" s="71">
        <f>N69*C71</f>
        <v>0</v>
      </c>
      <c r="P71" s="5" t="s">
        <v>31</v>
      </c>
    </row>
    <row r="72" spans="1:16" x14ac:dyDescent="0.25">
      <c r="A72" s="3"/>
      <c r="B72" s="5"/>
      <c r="C72" s="32"/>
      <c r="D72" s="5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5"/>
      <c r="P72" s="5"/>
    </row>
    <row r="73" spans="1:16" ht="14.25" customHeight="1" thickBot="1" x14ac:dyDescent="0.3">
      <c r="A73" s="3"/>
      <c r="B73" s="66" t="s">
        <v>32</v>
      </c>
      <c r="C73" s="67"/>
      <c r="D73" s="68"/>
      <c r="E73" s="65">
        <f>SUM(E69:E72)</f>
        <v>0</v>
      </c>
      <c r="F73" s="65"/>
      <c r="G73" s="65">
        <f>SUM(G69:G72)</f>
        <v>0</v>
      </c>
      <c r="H73" s="65"/>
      <c r="I73" s="65">
        <f>SUM(I69:I72)</f>
        <v>0</v>
      </c>
      <c r="J73" s="65"/>
      <c r="K73" s="65">
        <f>SUM(K69:K72)</f>
        <v>0</v>
      </c>
      <c r="L73" s="65"/>
      <c r="M73" s="69">
        <f>SUM(M69:M72)</f>
        <v>0</v>
      </c>
      <c r="N73" s="70">
        <f>SUM(N69:N72)</f>
        <v>0</v>
      </c>
      <c r="O73" s="5"/>
      <c r="P73" s="5"/>
    </row>
    <row r="74" spans="1:16" ht="14.25" customHeight="1" thickTop="1" x14ac:dyDescent="0.25">
      <c r="A74" s="3"/>
      <c r="B74" s="7"/>
      <c r="C74" s="34"/>
      <c r="D74" s="5"/>
      <c r="E74" s="5"/>
      <c r="F74" s="5"/>
      <c r="G74" s="29"/>
      <c r="H74" s="29"/>
      <c r="I74" s="29"/>
      <c r="J74" s="29"/>
      <c r="K74" s="29"/>
      <c r="L74" s="29"/>
      <c r="M74" s="29"/>
      <c r="N74" s="29"/>
      <c r="O74" s="5"/>
      <c r="P74" s="5"/>
    </row>
    <row r="75" spans="1:16" x14ac:dyDescent="0.25">
      <c r="A75" s="3"/>
      <c r="B75" s="72" t="s">
        <v>33</v>
      </c>
      <c r="C75" s="73">
        <v>16.5</v>
      </c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6" ht="13.5" thickBot="1" x14ac:dyDescent="0.3">
      <c r="B76" s="74" t="s">
        <v>34</v>
      </c>
      <c r="C76" s="75"/>
      <c r="D76" s="35"/>
      <c r="E76" s="76">
        <f>E73/$C$75</f>
        <v>0</v>
      </c>
      <c r="F76" s="77"/>
      <c r="G76" s="76">
        <f>G73/$C$75</f>
        <v>0</v>
      </c>
      <c r="H76" s="77"/>
      <c r="I76" s="76">
        <f>I73/$C$75</f>
        <v>0</v>
      </c>
      <c r="J76" s="77"/>
      <c r="K76" s="76">
        <f>K73/$C$75</f>
        <v>0</v>
      </c>
      <c r="L76" s="77"/>
      <c r="M76" s="76">
        <f>M73/$C$75</f>
        <v>0</v>
      </c>
      <c r="N76" s="78">
        <f>N73/$C$75</f>
        <v>0</v>
      </c>
    </row>
    <row r="77" spans="1:16" ht="13" thickTop="1" x14ac:dyDescent="0.25">
      <c r="C77" s="2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6" x14ac:dyDescent="0.25">
      <c r="B78" s="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6" x14ac:dyDescent="0.25"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6" x14ac:dyDescent="0.25"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5:14" x14ac:dyDescent="0.25"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5:14" x14ac:dyDescent="0.25"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5:14" x14ac:dyDescent="0.25">
      <c r="E83" s="8"/>
      <c r="F83" s="8"/>
      <c r="G83" s="8"/>
      <c r="H83" s="8"/>
      <c r="I83" s="8"/>
      <c r="J83" s="8"/>
      <c r="K83" s="8"/>
      <c r="L83" s="8"/>
      <c r="M83" s="8"/>
      <c r="N83" s="8"/>
    </row>
    <row r="85" spans="5:14" x14ac:dyDescent="0.25"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5:14" x14ac:dyDescent="0.25"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5:14" x14ac:dyDescent="0.25"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5:14" x14ac:dyDescent="0.25"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5:14" x14ac:dyDescent="0.25"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5:14" x14ac:dyDescent="0.25"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5:14" x14ac:dyDescent="0.25"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5:14" x14ac:dyDescent="0.25"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5:14" x14ac:dyDescent="0.25"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5:14" x14ac:dyDescent="0.25">
      <c r="E94" s="8"/>
      <c r="F94" s="8"/>
      <c r="G94" s="8"/>
      <c r="H94" s="8"/>
      <c r="I94" s="8"/>
      <c r="J94" s="8"/>
      <c r="K94" s="8"/>
      <c r="L94" s="8"/>
      <c r="M94" s="8"/>
      <c r="N94" s="8"/>
    </row>
  </sheetData>
  <mergeCells count="2">
    <mergeCell ref="C3:N3"/>
    <mergeCell ref="C4:N4"/>
  </mergeCells>
  <phoneticPr fontId="0" type="noConversion"/>
  <printOptions horizontalCentered="1" verticalCentered="1"/>
  <pageMargins left="0.15748031496062992" right="0.15748031496062992" top="0.19685039370078741" bottom="0.19685039370078741" header="0.11811023622047245" footer="0.11811023622047245"/>
  <pageSetup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FDEFFA9D45204D8FD8C4B1499A3D4E" ma:contentTypeVersion="19" ma:contentTypeDescription="Create a new document." ma:contentTypeScope="" ma:versionID="89186efa31cfa0fb36547dda96a82810">
  <xsd:schema xmlns:xsd="http://www.w3.org/2001/XMLSchema" xmlns:xs="http://www.w3.org/2001/XMLSchema" xmlns:p="http://schemas.microsoft.com/office/2006/metadata/properties" xmlns:ns2="c312601c-211d-453b-8b9a-72d1e81b5ff5" xmlns:ns3="1f917c48-e894-4ed8-919e-d44eb803b02a" targetNamespace="http://schemas.microsoft.com/office/2006/metadata/properties" ma:root="true" ma:fieldsID="1e59e451a55085d5fa7e33278b56e6f4" ns2:_="" ns3:_="">
    <xsd:import namespace="c312601c-211d-453b-8b9a-72d1e81b5ff5"/>
    <xsd:import namespace="1f917c48-e894-4ed8-919e-d44eb803b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2601c-211d-453b-8b9a-72d1e81b5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6b7a3a2-80f5-4790-8a71-9a440e005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17c48-e894-4ed8-919e-d44eb803b0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18ec9c-e7cf-4fca-9667-2dd4dfe90738}" ma:internalName="TaxCatchAll" ma:showField="CatchAllData" ma:web="1f917c48-e894-4ed8-919e-d44eb803b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12601c-211d-453b-8b9a-72d1e81b5ff5">
      <Terms xmlns="http://schemas.microsoft.com/office/infopath/2007/PartnerControls"/>
    </lcf76f155ced4ddcb4097134ff3c332f>
    <TaxCatchAll xmlns="1f917c48-e894-4ed8-919e-d44eb803b02a" xsi:nil="true"/>
  </documentManagement>
</p:properties>
</file>

<file path=customXml/itemProps1.xml><?xml version="1.0" encoding="utf-8"?>
<ds:datastoreItem xmlns:ds="http://schemas.openxmlformats.org/officeDocument/2006/customXml" ds:itemID="{9E15C659-D8F9-4E85-8A30-181C80DD7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A362C5-6BB5-4123-8B05-E0AA6C22E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2601c-211d-453b-8b9a-72d1e81b5ff5"/>
    <ds:schemaRef ds:uri="1f917c48-e894-4ed8-919e-d44eb803b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A1F14E-1E3E-4CCC-A41D-0BFDD479DBF5}">
  <ds:schemaRefs>
    <ds:schemaRef ds:uri="http://purl.org/dc/elements/1.1/"/>
    <ds:schemaRef ds:uri="http://schemas.microsoft.com/office/2006/metadata/properties"/>
    <ds:schemaRef ds:uri="1f917c48-e894-4ed8-919e-d44eb803b02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312601c-211d-453b-8b9a-72d1e81b5ff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Manager/>
  <Company>MRC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Ggroenew</dc:creator>
  <cp:keywords/>
  <dc:description/>
  <cp:lastModifiedBy>Jane Strom</cp:lastModifiedBy>
  <cp:revision/>
  <dcterms:created xsi:type="dcterms:W3CDTF">2003-06-08T10:59:57Z</dcterms:created>
  <dcterms:modified xsi:type="dcterms:W3CDTF">2026-09-15T13:33:39Z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0x01010092FDEFFA9D45204D8FD8C4B1499A3D4E</vt:lpwstr>
  </property>
  <property fmtid="{D5CDD505-2E9C-101B-9397-08002B2CF9AE}" pid="3" name="MediaServiceImageTags">
    <vt:lpwstr/>
  </property>
</Properties>
</file>